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45" yWindow="480" windowWidth="16455" windowHeight="11640"/>
  </bookViews>
  <sheets>
    <sheet name="Resultados generales" sheetId="1" r:id="rId1"/>
    <sheet name="Incertidumbre" sheetId="4" r:id="rId2"/>
  </sheets>
  <definedNames>
    <definedName name="_xlnm.Print_Area" localSheetId="0">'Resultados generales'!$C$24:$J$36</definedName>
  </definedNames>
  <calcPr calcId="145621"/>
</workbook>
</file>

<file path=xl/calcChain.xml><?xml version="1.0" encoding="utf-8"?>
<calcChain xmlns="http://schemas.openxmlformats.org/spreadsheetml/2006/main">
  <c r="J29" i="1" l="1"/>
  <c r="J31" i="1"/>
  <c r="J32" i="1"/>
  <c r="J33" i="1"/>
  <c r="J34" i="1"/>
  <c r="J35" i="1"/>
  <c r="J36" i="1"/>
  <c r="J30" i="1"/>
  <c r="H29" i="1"/>
  <c r="I29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0" i="1"/>
  <c r="I30" i="1" s="1"/>
</calcChain>
</file>

<file path=xl/comments1.xml><?xml version="1.0" encoding="utf-8"?>
<comments xmlns="http://schemas.openxmlformats.org/spreadsheetml/2006/main">
  <authors>
    <author>Roberto Morales</author>
  </authors>
  <commentList>
    <comment ref="D25" authorId="0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Se recomienda usar valores verdaderos del patrón
</t>
        </r>
      </text>
    </comment>
    <comment ref="K25" authorId="0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Puede ser una incertidumbre por punto o una para toda la calibración.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Máximo error usando cuatro crispales paralelos ópticos</t>
        </r>
      </text>
    </comment>
  </commentList>
</comments>
</file>

<file path=xl/comments2.xml><?xml version="1.0" encoding="utf-8"?>
<comments xmlns="http://schemas.openxmlformats.org/spreadsheetml/2006/main">
  <authors>
    <author>rmorales</author>
    <author>Roberto Morales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rmorales:</t>
        </r>
        <r>
          <rPr>
            <sz val="9"/>
            <color indexed="81"/>
            <rFont val="Tahoma"/>
            <family val="2"/>
          </rPr>
          <t xml:space="preserve">
Longitud en evaluación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rmorales:</t>
        </r>
        <r>
          <rPr>
            <sz val="9"/>
            <color indexed="81"/>
            <rFont val="Tahoma"/>
            <family val="2"/>
          </rPr>
          <t xml:space="preserve">
Normal, rectangular, triangular, etc </t>
        </r>
      </text>
    </comment>
    <comment ref="E17" authorId="1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Extraer del certificado de los patrones (ver Obs.3).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rmorales:</t>
        </r>
        <r>
          <rPr>
            <sz val="9"/>
            <color indexed="81"/>
            <rFont val="Tahoma"/>
            <family val="2"/>
          </rPr>
          <t xml:space="preserve">
Mínimo, calcular con 3  datos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rmorales:</t>
        </r>
        <r>
          <rPr>
            <sz val="9"/>
            <color indexed="81"/>
            <rFont val="Tahoma"/>
            <family val="2"/>
          </rPr>
          <t xml:space="preserve">
Se recomienda calcular conciderando R/2√3 del instrumento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rmorales:</t>
        </r>
        <r>
          <rPr>
            <sz val="9"/>
            <color indexed="81"/>
            <rFont val="Tahoma"/>
            <family val="2"/>
          </rPr>
          <t xml:space="preserve">
Máximo error de paralelismo (no olvidar el error e incertidumbre del cristal)  </t>
        </r>
      </text>
    </comment>
    <comment ref="E21" authorId="1">
      <text>
        <r>
          <rPr>
            <b/>
            <sz val="9"/>
            <color indexed="81"/>
            <rFont val="Tahoma"/>
            <family val="2"/>
          </rPr>
          <t>Roberto Morales:</t>
        </r>
        <r>
          <rPr>
            <sz val="9"/>
            <color indexed="81"/>
            <rFont val="Tahoma"/>
            <family val="2"/>
          </rPr>
          <t xml:space="preserve">
Máximo error de planitud (no olvidar el error e incertidumbre del cristal)  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rmorales:</t>
        </r>
        <r>
          <rPr>
            <sz val="9"/>
            <color indexed="81"/>
            <rFont val="Tahoma"/>
            <family val="2"/>
          </rPr>
          <t xml:space="preserve">
Diferencia (medida o estimada) entre el patrón y el instrumento</t>
        </r>
      </text>
    </comment>
  </commentList>
</comments>
</file>

<file path=xl/sharedStrings.xml><?xml version="1.0" encoding="utf-8"?>
<sst xmlns="http://schemas.openxmlformats.org/spreadsheetml/2006/main" count="82" uniqueCount="63">
  <si>
    <t>Unidad</t>
  </si>
  <si>
    <t>Tipo de distribución</t>
  </si>
  <si>
    <t>Repetibilidad</t>
  </si>
  <si>
    <t>Resolución</t>
  </si>
  <si>
    <r>
      <t xml:space="preserve">Temperatura </t>
    </r>
    <r>
      <rPr>
        <sz val="10"/>
        <color theme="1"/>
        <rFont val="Symbol"/>
        <family val="1"/>
        <charset val="2"/>
      </rPr>
      <t>D</t>
    </r>
    <r>
      <rPr>
        <i/>
        <sz val="10"/>
        <color theme="1"/>
        <rFont val="Times New Roman"/>
        <family val="1"/>
      </rPr>
      <t>T</t>
    </r>
  </si>
  <si>
    <t>Fuente de Incertidumbre</t>
  </si>
  <si>
    <t>Incertidumbre estándar u(xi)</t>
  </si>
  <si>
    <t>Coeficiente sensibilidad ci</t>
  </si>
  <si>
    <t>Incertidumbre de la fuente ui(y)</t>
  </si>
  <si>
    <t>Incertidumbre original</t>
  </si>
  <si>
    <t>U expandida</t>
  </si>
  <si>
    <t>u combinada</t>
  </si>
  <si>
    <t xml:space="preserve">REPORTE DE CALIBRACIÓN </t>
  </si>
  <si>
    <t>LABORATORIO</t>
  </si>
  <si>
    <t>FECHA DE CALIBRACIÓN</t>
  </si>
  <si>
    <t xml:space="preserve">CONDICIONES AMBIENTALES </t>
  </si>
  <si>
    <t>PATRONES UTILIZADOS</t>
  </si>
  <si>
    <t>MODELO</t>
  </si>
  <si>
    <t>SERIE</t>
  </si>
  <si>
    <t>FABRICANTE</t>
  </si>
  <si>
    <t>Valor estimado xi</t>
  </si>
  <si>
    <t>mm</t>
  </si>
  <si>
    <t>RESULTADOS OBTENIDOS</t>
  </si>
  <si>
    <t>Pos</t>
  </si>
  <si>
    <t>Serie 1</t>
  </si>
  <si>
    <t>Serie 2</t>
  </si>
  <si>
    <t>Serie 3</t>
  </si>
  <si>
    <t>µm</t>
  </si>
  <si>
    <t>Incertidumbre expandida</t>
  </si>
  <si>
    <t>REPORTE DE INCERTIDUMBRE</t>
  </si>
  <si>
    <t>T° INICIO</t>
  </si>
  <si>
    <t>T° TERMINO</t>
  </si>
  <si>
    <t>=====</t>
  </si>
  <si>
    <t>CODIGO LABORATORIO</t>
  </si>
  <si>
    <t>Patrón</t>
  </si>
  <si>
    <t>Error promedio del instrumento</t>
  </si>
  <si>
    <t>Desv. Estándar del promedio</t>
  </si>
  <si>
    <t xml:space="preserve">1- El Laboratorio debe decidir si entregará una incertidumbre por cada punto calibrado o una incertidumbre que cubra toda la escala. </t>
  </si>
  <si>
    <t xml:space="preserve">2- Los Laboratorios que entreguen incertidumbre por punto calibrado, deben copiar la siguiente planilla y llenarla para cada uno de los puntos. </t>
  </si>
  <si>
    <t xml:space="preserve">Observaciones:  </t>
  </si>
  <si>
    <t>Observación: El laboratorio debe llenar las celdas de color amarillo. Las celdas de color celeste corresponden a cálculos previamente incluidos por el Piloto. El Laboratorio participante está en libertad de usar las celdas celestes en el formato entregado o  modificarlas si le parece pertinente. Independiente de lo anterior, el Laboratorio participante es responsable de revisar si los cálculos preingresados se ajustan a su comprensión del parámetro calculado.</t>
  </si>
  <si>
    <t>ENSAYO DE APTITUD</t>
  </si>
  <si>
    <t xml:space="preserve">RESOLUCION </t>
  </si>
  <si>
    <t>Indicaciones del instrumento</t>
  </si>
  <si>
    <t>Indicación promedio  del instrumento</t>
  </si>
  <si>
    <t>CALIBRACIÓN DE PIE DE METRO DIGITAL</t>
  </si>
  <si>
    <t>Indicación Nominal</t>
  </si>
  <si>
    <t>Escála de medición con mandíbulas de exterior</t>
  </si>
  <si>
    <t>L-18</t>
  </si>
  <si>
    <t>300  - 325 mm</t>
  </si>
  <si>
    <t>RANGO EVALUADO</t>
  </si>
  <si>
    <t>0,001 mm</t>
  </si>
  <si>
    <t xml:space="preserve">N° CERTIFICADO </t>
  </si>
  <si>
    <t xml:space="preserve">FECHA CALIBRACIÓN </t>
  </si>
  <si>
    <t>ENSAYO DE APTITUD L - 18</t>
  </si>
  <si>
    <t>Paralelísmo entre caras de contacto</t>
  </si>
  <si>
    <t>Planitud de las caras de contacto</t>
  </si>
  <si>
    <t>RANGO 300 - 325 MM, RESOLUCION 0,001 MM</t>
  </si>
  <si>
    <t>CALIBRACIÓN DE MICRÓMETRO DIGITAL</t>
  </si>
  <si>
    <t>Longitud Nominal 325 mm</t>
  </si>
  <si>
    <t xml:space="preserve">3- Si el patrón esta constituido por union de bloques patrón (para cualquier posición calibrada), entonces la incertidumbre a ingresar debe ser la combinación de las incertidumbres de los bloques que componen la union.   </t>
  </si>
  <si>
    <t>ERROR DE PARALELISMO</t>
  </si>
  <si>
    <t>ERROR DE PLANITUD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</si>
</sst>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i/>
      <sz val="10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Border="1"/>
    <xf numFmtId="0" fontId="0" fillId="0" borderId="16" xfId="0" applyBorder="1"/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/>
    <xf numFmtId="0" fontId="1" fillId="0" borderId="0" xfId="0" applyFont="1"/>
    <xf numFmtId="0" fontId="0" fillId="0" borderId="25" xfId="0" applyBorder="1"/>
    <xf numFmtId="0" fontId="0" fillId="0" borderId="9" xfId="0" applyBorder="1" applyAlignment="1"/>
    <xf numFmtId="0" fontId="3" fillId="0" borderId="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0" borderId="25" xfId="0" quotePrefix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0" fillId="2" borderId="0" xfId="0" applyFill="1"/>
    <xf numFmtId="0" fontId="2" fillId="2" borderId="6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justify" vertical="center" wrapText="1"/>
    </xf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Border="1" applyAlignment="1"/>
    <xf numFmtId="0" fontId="0" fillId="2" borderId="25" xfId="0" applyFill="1" applyBorder="1"/>
    <xf numFmtId="0" fontId="0" fillId="2" borderId="9" xfId="0" applyFill="1" applyBorder="1"/>
    <xf numFmtId="0" fontId="0" fillId="2" borderId="25" xfId="0" applyFill="1" applyBorder="1" applyAlignment="1"/>
    <xf numFmtId="0" fontId="3" fillId="0" borderId="40" xfId="0" quotePrefix="1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left" vertical="center" wrapText="1"/>
    </xf>
    <xf numFmtId="0" fontId="0" fillId="0" borderId="4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0" fillId="0" borderId="0" xfId="0" applyFill="1" applyBorder="1"/>
    <xf numFmtId="0" fontId="0" fillId="0" borderId="39" xfId="0" applyBorder="1" applyAlignment="1">
      <alignment horizontal="center"/>
    </xf>
    <xf numFmtId="0" fontId="0" fillId="0" borderId="53" xfId="0" applyBorder="1" applyAlignment="1">
      <alignment horizontal="center"/>
    </xf>
    <xf numFmtId="164" fontId="0" fillId="3" borderId="35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0" fontId="1" fillId="0" borderId="0" xfId="0" applyFont="1" applyAlignment="1"/>
    <xf numFmtId="0" fontId="0" fillId="2" borderId="5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0" borderId="38" xfId="0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26" xfId="0" applyFill="1" applyBorder="1"/>
    <xf numFmtId="0" fontId="10" fillId="5" borderId="0" xfId="0" applyFont="1" applyFill="1" applyAlignment="1"/>
    <xf numFmtId="0" fontId="0" fillId="5" borderId="0" xfId="0" applyFont="1" applyFill="1" applyAlignment="1"/>
    <xf numFmtId="0" fontId="0" fillId="0" borderId="15" xfId="0" applyBorder="1" applyAlignment="1">
      <alignment horizontal="center"/>
    </xf>
    <xf numFmtId="164" fontId="0" fillId="3" borderId="50" xfId="0" applyNumberFormat="1" applyFill="1" applyBorder="1" applyAlignment="1">
      <alignment horizontal="center"/>
    </xf>
    <xf numFmtId="164" fontId="0" fillId="3" borderId="40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3" borderId="37" xfId="0" applyNumberFormat="1" applyFill="1" applyBorder="1" applyAlignment="1">
      <alignment horizontal="center"/>
    </xf>
    <xf numFmtId="165" fontId="0" fillId="3" borderId="38" xfId="0" applyNumberFormat="1" applyFill="1" applyBorder="1" applyAlignment="1">
      <alignment horizontal="center"/>
    </xf>
    <xf numFmtId="165" fontId="0" fillId="3" borderId="39" xfId="0" applyNumberFormat="1" applyFill="1" applyBorder="1" applyAlignment="1">
      <alignment horizontal="center"/>
    </xf>
    <xf numFmtId="0" fontId="0" fillId="2" borderId="58" xfId="0" applyFill="1" applyBorder="1"/>
    <xf numFmtId="0" fontId="0" fillId="2" borderId="45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59" xfId="0" applyFill="1" applyBorder="1" applyAlignment="1"/>
    <xf numFmtId="0" fontId="0" fillId="2" borderId="6" xfId="0" applyFill="1" applyBorder="1"/>
    <xf numFmtId="0" fontId="0" fillId="2" borderId="55" xfId="0" applyFill="1" applyBorder="1" applyAlignment="1"/>
    <xf numFmtId="0" fontId="0" fillId="2" borderId="55" xfId="0" applyFill="1" applyBorder="1"/>
    <xf numFmtId="164" fontId="9" fillId="0" borderId="32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center" vertical="center" wrapText="1"/>
    </xf>
    <xf numFmtId="165" fontId="0" fillId="2" borderId="34" xfId="0" applyNumberFormat="1" applyFill="1" applyBorder="1" applyAlignment="1">
      <alignment horizontal="center"/>
    </xf>
    <xf numFmtId="165" fontId="0" fillId="2" borderId="18" xfId="0" applyNumberFormat="1" applyFill="1" applyBorder="1" applyAlignment="1">
      <alignment horizontal="center"/>
    </xf>
    <xf numFmtId="165" fontId="0" fillId="2" borderId="49" xfId="0" applyNumberFormat="1" applyFill="1" applyBorder="1" applyAlignment="1">
      <alignment horizontal="center"/>
    </xf>
    <xf numFmtId="165" fontId="0" fillId="2" borderId="25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65" fontId="0" fillId="2" borderId="45" xfId="0" applyNumberFormat="1" applyFill="1" applyBorder="1" applyAlignment="1">
      <alignment horizontal="center"/>
    </xf>
    <xf numFmtId="165" fontId="0" fillId="2" borderId="55" xfId="0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36" xfId="0" applyNumberFormat="1" applyFill="1" applyBorder="1" applyAlignment="1">
      <alignment horizontal="center"/>
    </xf>
    <xf numFmtId="0" fontId="3" fillId="0" borderId="60" xfId="0" quotePrefix="1" applyFont="1" applyBorder="1" applyAlignment="1">
      <alignment horizontal="left" vertical="center" wrapText="1"/>
    </xf>
    <xf numFmtId="0" fontId="2" fillId="2" borderId="60" xfId="0" applyFont="1" applyFill="1" applyBorder="1" applyAlignment="1">
      <alignment horizontal="justify" vertical="center" wrapText="1"/>
    </xf>
    <xf numFmtId="0" fontId="2" fillId="2" borderId="41" xfId="0" applyFont="1" applyFill="1" applyBorder="1" applyAlignment="1">
      <alignment horizontal="justify" vertical="center" wrapText="1"/>
    </xf>
    <xf numFmtId="0" fontId="0" fillId="0" borderId="16" xfId="0" applyBorder="1" applyAlignment="1"/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Alignment="1"/>
    <xf numFmtId="0" fontId="0" fillId="0" borderId="0" xfId="0" applyFont="1" applyAlignment="1"/>
    <xf numFmtId="0" fontId="1" fillId="4" borderId="26" xfId="0" applyFont="1" applyFill="1" applyBorder="1" applyAlignment="1">
      <alignment wrapText="1"/>
    </xf>
    <xf numFmtId="0" fontId="0" fillId="0" borderId="42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51" xfId="0" applyBorder="1" applyAlignment="1">
      <alignment horizontal="center"/>
    </xf>
    <xf numFmtId="0" fontId="0" fillId="0" borderId="32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29" xfId="0" applyBorder="1" applyAlignment="1">
      <alignment vertical="top"/>
    </xf>
    <xf numFmtId="0" fontId="0" fillId="0" borderId="29" xfId="0" applyBorder="1" applyAlignment="1"/>
    <xf numFmtId="0" fontId="0" fillId="0" borderId="25" xfId="0" applyBorder="1" applyAlignment="1"/>
    <xf numFmtId="0" fontId="0" fillId="0" borderId="9" xfId="0" applyBorder="1" applyAlignment="1"/>
    <xf numFmtId="0" fontId="0" fillId="0" borderId="43" xfId="0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0" fontId="0" fillId="0" borderId="46" xfId="0" applyBorder="1" applyAlignment="1">
      <alignment vertical="top" wrapText="1"/>
    </xf>
    <xf numFmtId="0" fontId="12" fillId="0" borderId="16" xfId="0" applyFont="1" applyBorder="1" applyAlignment="1"/>
    <xf numFmtId="0" fontId="11" fillId="0" borderId="16" xfId="0" applyFont="1" applyBorder="1" applyAlignment="1"/>
    <xf numFmtId="0" fontId="1" fillId="0" borderId="0" xfId="0" applyFont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2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2" borderId="10" xfId="0" applyFill="1" applyBorder="1"/>
    <xf numFmtId="0" fontId="1" fillId="0" borderId="0" xfId="0" applyFont="1" applyAlignment="1">
      <alignment horizontal="left" vertical="top" wrapText="1"/>
    </xf>
    <xf numFmtId="0" fontId="0" fillId="2" borderId="18" xfId="0" applyFill="1" applyBorder="1"/>
    <xf numFmtId="0" fontId="0" fillId="0" borderId="16" xfId="0" applyFill="1" applyBorder="1"/>
    <xf numFmtId="0" fontId="0" fillId="0" borderId="61" xfId="0" applyBorder="1"/>
    <xf numFmtId="0" fontId="1" fillId="0" borderId="48" xfId="0" applyFont="1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0" fillId="2" borderId="33" xfId="0" applyFill="1" applyBorder="1"/>
    <xf numFmtId="0" fontId="0" fillId="2" borderId="47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O40"/>
  <sheetViews>
    <sheetView tabSelected="1" workbookViewId="0">
      <selection activeCell="M26" sqref="M26"/>
    </sheetView>
  </sheetViews>
  <sheetFormatPr baseColWidth="10" defaultRowHeight="15" x14ac:dyDescent="0.25"/>
  <cols>
    <col min="2" max="2" width="4" customWidth="1"/>
    <col min="3" max="3" width="10.85546875" customWidth="1"/>
    <col min="4" max="4" width="14.5703125" customWidth="1"/>
    <col min="5" max="5" width="11.85546875" customWidth="1"/>
    <col min="6" max="6" width="12.42578125" customWidth="1"/>
    <col min="7" max="9" width="12.28515625" customWidth="1"/>
    <col min="10" max="10" width="14.42578125" customWidth="1"/>
    <col min="11" max="11" width="14.85546875" customWidth="1"/>
    <col min="12" max="12" width="15.5703125" customWidth="1"/>
    <col min="13" max="13" width="14.28515625" customWidth="1"/>
    <col min="14" max="14" width="14.5703125" customWidth="1"/>
    <col min="15" max="15" width="14.28515625" customWidth="1"/>
  </cols>
  <sheetData>
    <row r="2" spans="3:15" ht="18" customHeight="1" x14ac:dyDescent="0.35">
      <c r="C2" s="8" t="s">
        <v>12</v>
      </c>
      <c r="F2" s="8" t="s">
        <v>48</v>
      </c>
    </row>
    <row r="3" spans="3:15" x14ac:dyDescent="0.25">
      <c r="C3" s="95" t="s">
        <v>45</v>
      </c>
      <c r="D3" s="96"/>
      <c r="E3" s="96"/>
      <c r="F3" s="96"/>
    </row>
    <row r="4" spans="3:15" ht="2.25" customHeight="1" x14ac:dyDescent="0.25">
      <c r="C4" s="53"/>
      <c r="D4" s="54"/>
      <c r="E4" s="54"/>
      <c r="F4" s="54"/>
    </row>
    <row r="5" spans="3:15" ht="15.75" customHeight="1" x14ac:dyDescent="0.25">
      <c r="C5" s="9" t="s">
        <v>41</v>
      </c>
      <c r="E5" s="9" t="s">
        <v>48</v>
      </c>
    </row>
    <row r="6" spans="3:15" ht="13.5" customHeight="1" x14ac:dyDescent="0.25">
      <c r="C6" s="9" t="s">
        <v>50</v>
      </c>
      <c r="D6" s="9"/>
      <c r="E6" s="9" t="s">
        <v>49</v>
      </c>
      <c r="F6" s="9"/>
    </row>
    <row r="7" spans="3:15" ht="15" customHeight="1" x14ac:dyDescent="0.25">
      <c r="C7" s="9" t="s">
        <v>42</v>
      </c>
      <c r="D7" s="9"/>
      <c r="E7" s="9" t="s">
        <v>51</v>
      </c>
      <c r="F7" s="9"/>
    </row>
    <row r="8" spans="3:15" ht="4.5" customHeight="1" thickBot="1" x14ac:dyDescent="0.3"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3:15" ht="47.25" customHeight="1" thickTop="1" thickBot="1" x14ac:dyDescent="0.3">
      <c r="C9" s="97" t="s">
        <v>40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3:15" ht="13.5" customHeight="1" thickTop="1" x14ac:dyDescent="0.25"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1" spans="3:15" x14ac:dyDescent="0.25">
      <c r="C11" s="112" t="s">
        <v>33</v>
      </c>
      <c r="D11" s="112"/>
      <c r="E11" s="38"/>
      <c r="F11" s="32"/>
      <c r="G11" s="32"/>
      <c r="H11" s="40"/>
      <c r="I11" s="40"/>
      <c r="J11" s="40"/>
    </row>
    <row r="12" spans="3:15" x14ac:dyDescent="0.25">
      <c r="C12" s="111" t="s">
        <v>14</v>
      </c>
      <c r="D12" s="111"/>
      <c r="E12" s="39"/>
      <c r="F12" s="33"/>
      <c r="G12" s="31"/>
      <c r="H12" s="40"/>
      <c r="I12" s="40"/>
      <c r="J12" s="40"/>
    </row>
    <row r="13" spans="3:15" x14ac:dyDescent="0.25">
      <c r="C13" s="111" t="s">
        <v>15</v>
      </c>
      <c r="D13" s="111"/>
      <c r="E13" s="39"/>
      <c r="F13" s="30"/>
      <c r="G13" s="21"/>
      <c r="H13" s="40"/>
      <c r="I13" s="40"/>
      <c r="J13" s="40"/>
    </row>
    <row r="14" spans="3:15" x14ac:dyDescent="0.25">
      <c r="C14" s="16"/>
      <c r="D14" s="11" t="s">
        <v>30</v>
      </c>
      <c r="E14" s="39"/>
      <c r="F14" s="33"/>
      <c r="G14" s="31"/>
      <c r="H14" s="40"/>
      <c r="I14" s="40"/>
      <c r="J14" s="40"/>
    </row>
    <row r="15" spans="3:15" ht="15.75" thickBot="1" x14ac:dyDescent="0.3">
      <c r="C15" s="11"/>
      <c r="D15" s="11" t="s">
        <v>31</v>
      </c>
      <c r="E15" s="39"/>
      <c r="F15" s="68"/>
      <c r="G15" s="69"/>
      <c r="H15" s="141"/>
      <c r="I15" s="141"/>
      <c r="J15" s="141"/>
    </row>
    <row r="16" spans="3:15" x14ac:dyDescent="0.25">
      <c r="C16" s="111" t="s">
        <v>16</v>
      </c>
      <c r="D16" s="111"/>
      <c r="E16" s="39"/>
      <c r="F16" s="66"/>
      <c r="G16" s="32"/>
      <c r="H16" s="67"/>
      <c r="I16" s="140"/>
      <c r="J16" s="32"/>
    </row>
    <row r="17" spans="3:11" x14ac:dyDescent="0.25">
      <c r="D17" s="10" t="s">
        <v>17</v>
      </c>
      <c r="E17" s="40"/>
      <c r="F17" s="62"/>
      <c r="G17" s="21"/>
      <c r="H17" s="65"/>
      <c r="I17" s="65"/>
      <c r="J17" s="21"/>
    </row>
    <row r="18" spans="3:11" x14ac:dyDescent="0.25">
      <c r="D18" s="10" t="s">
        <v>19</v>
      </c>
      <c r="E18" s="40"/>
      <c r="F18" s="63"/>
      <c r="G18" s="31"/>
      <c r="H18" s="64"/>
      <c r="I18" s="64"/>
      <c r="J18" s="31"/>
    </row>
    <row r="19" spans="3:11" x14ac:dyDescent="0.25">
      <c r="D19" s="10" t="s">
        <v>18</v>
      </c>
      <c r="E19" s="40"/>
      <c r="F19" s="62"/>
      <c r="G19" s="21"/>
      <c r="H19" s="65"/>
      <c r="I19" s="65"/>
      <c r="J19" s="21"/>
    </row>
    <row r="20" spans="3:11" x14ac:dyDescent="0.25">
      <c r="D20" s="10" t="s">
        <v>52</v>
      </c>
      <c r="E20" s="40"/>
      <c r="F20" s="63"/>
      <c r="G20" s="31"/>
      <c r="H20" s="64"/>
      <c r="I20" s="64"/>
      <c r="J20" s="31"/>
    </row>
    <row r="21" spans="3:11" x14ac:dyDescent="0.25">
      <c r="D21" s="10" t="s">
        <v>53</v>
      </c>
      <c r="E21" s="40"/>
      <c r="F21" s="63"/>
      <c r="G21" s="31"/>
      <c r="H21" s="64"/>
      <c r="I21" s="64"/>
      <c r="J21" s="31"/>
    </row>
    <row r="24" spans="3:11" ht="15.75" thickBot="1" x14ac:dyDescent="0.3">
      <c r="C24" s="9" t="s">
        <v>22</v>
      </c>
    </row>
    <row r="25" spans="3:11" ht="24" customHeight="1" x14ac:dyDescent="0.25">
      <c r="C25" s="107" t="s">
        <v>23</v>
      </c>
      <c r="D25" s="113" t="s">
        <v>46</v>
      </c>
      <c r="E25" s="86" t="s">
        <v>43</v>
      </c>
      <c r="F25" s="87"/>
      <c r="G25" s="88"/>
      <c r="H25" s="98" t="s">
        <v>44</v>
      </c>
      <c r="I25" s="101" t="s">
        <v>35</v>
      </c>
      <c r="J25" s="98" t="s">
        <v>36</v>
      </c>
      <c r="K25" s="104" t="s">
        <v>28</v>
      </c>
    </row>
    <row r="26" spans="3:11" ht="18" customHeight="1" x14ac:dyDescent="0.25">
      <c r="C26" s="108"/>
      <c r="D26" s="114"/>
      <c r="E26" s="89" t="s">
        <v>24</v>
      </c>
      <c r="F26" s="91" t="s">
        <v>25</v>
      </c>
      <c r="G26" s="93" t="s">
        <v>26</v>
      </c>
      <c r="H26" s="99"/>
      <c r="I26" s="102"/>
      <c r="J26" s="99"/>
      <c r="K26" s="105"/>
    </row>
    <row r="27" spans="3:11" ht="18.75" customHeight="1" x14ac:dyDescent="0.25">
      <c r="C27" s="109"/>
      <c r="D27" s="115"/>
      <c r="E27" s="90"/>
      <c r="F27" s="92"/>
      <c r="G27" s="94"/>
      <c r="H27" s="100"/>
      <c r="I27" s="103"/>
      <c r="J27" s="100"/>
      <c r="K27" s="106"/>
    </row>
    <row r="28" spans="3:11" ht="15.75" thickBot="1" x14ac:dyDescent="0.3">
      <c r="C28" s="110"/>
      <c r="D28" s="37" t="s">
        <v>21</v>
      </c>
      <c r="E28" s="17" t="s">
        <v>21</v>
      </c>
      <c r="F28" s="37" t="s">
        <v>21</v>
      </c>
      <c r="G28" s="55" t="s">
        <v>21</v>
      </c>
      <c r="H28" s="41" t="s">
        <v>21</v>
      </c>
      <c r="I28" s="42" t="s">
        <v>27</v>
      </c>
      <c r="J28" s="18" t="s">
        <v>27</v>
      </c>
      <c r="K28" s="58" t="s">
        <v>27</v>
      </c>
    </row>
    <row r="29" spans="3:11" x14ac:dyDescent="0.25">
      <c r="C29" s="36">
        <v>1</v>
      </c>
      <c r="D29" s="70">
        <v>300</v>
      </c>
      <c r="E29" s="73"/>
      <c r="F29" s="74"/>
      <c r="G29" s="75"/>
      <c r="H29" s="59" t="e">
        <f t="shared" ref="H29:H36" si="0">AVERAGE(E29:G29)</f>
        <v>#DIV/0!</v>
      </c>
      <c r="I29" s="43" t="e">
        <f>(H29-D29)*1000</f>
        <v>#DIV/0!</v>
      </c>
      <c r="J29" s="56" t="e">
        <f t="shared" ref="J29:J36" si="1">STDEV(E29:G29)*1000</f>
        <v>#DIV/0!</v>
      </c>
      <c r="K29" s="46"/>
    </row>
    <row r="30" spans="3:11" x14ac:dyDescent="0.25">
      <c r="C30" s="49">
        <v>2</v>
      </c>
      <c r="D30" s="71">
        <v>302.5</v>
      </c>
      <c r="E30" s="76"/>
      <c r="F30" s="77"/>
      <c r="G30" s="78"/>
      <c r="H30" s="60" t="e">
        <f t="shared" si="0"/>
        <v>#DIV/0!</v>
      </c>
      <c r="I30" s="43" t="e">
        <f>(H30-D30)*1000</f>
        <v>#DIV/0!</v>
      </c>
      <c r="J30" s="56" t="e">
        <f t="shared" si="1"/>
        <v>#DIV/0!</v>
      </c>
      <c r="K30" s="47"/>
    </row>
    <row r="31" spans="3:11" x14ac:dyDescent="0.25">
      <c r="C31" s="49">
        <v>3</v>
      </c>
      <c r="D31" s="71">
        <v>305.10000000000002</v>
      </c>
      <c r="E31" s="76"/>
      <c r="F31" s="77"/>
      <c r="G31" s="78"/>
      <c r="H31" s="60" t="e">
        <f t="shared" si="0"/>
        <v>#DIV/0!</v>
      </c>
      <c r="I31" s="43" t="e">
        <f t="shared" ref="I31:I36" si="2">(H31-D31)*1000</f>
        <v>#DIV/0!</v>
      </c>
      <c r="J31" s="56" t="e">
        <f t="shared" si="1"/>
        <v>#DIV/0!</v>
      </c>
      <c r="K31" s="47"/>
    </row>
    <row r="32" spans="3:11" x14ac:dyDescent="0.25">
      <c r="C32" s="49">
        <v>4</v>
      </c>
      <c r="D32" s="71">
        <v>310.3</v>
      </c>
      <c r="E32" s="76"/>
      <c r="F32" s="77"/>
      <c r="G32" s="78"/>
      <c r="H32" s="60" t="e">
        <f t="shared" si="0"/>
        <v>#DIV/0!</v>
      </c>
      <c r="I32" s="43" t="e">
        <f t="shared" si="2"/>
        <v>#DIV/0!</v>
      </c>
      <c r="J32" s="56" t="e">
        <f t="shared" si="1"/>
        <v>#DIV/0!</v>
      </c>
      <c r="K32" s="47"/>
    </row>
    <row r="33" spans="3:11" x14ac:dyDescent="0.25">
      <c r="C33" s="49">
        <v>5</v>
      </c>
      <c r="D33" s="71">
        <v>315</v>
      </c>
      <c r="E33" s="76"/>
      <c r="F33" s="77"/>
      <c r="G33" s="78"/>
      <c r="H33" s="60" t="e">
        <f t="shared" si="0"/>
        <v>#DIV/0!</v>
      </c>
      <c r="I33" s="43" t="e">
        <f t="shared" si="2"/>
        <v>#DIV/0!</v>
      </c>
      <c r="J33" s="56" t="e">
        <f t="shared" si="1"/>
        <v>#DIV/0!</v>
      </c>
      <c r="K33" s="47"/>
    </row>
    <row r="34" spans="3:11" x14ac:dyDescent="0.25">
      <c r="C34" s="49">
        <v>6</v>
      </c>
      <c r="D34" s="71">
        <v>317.60000000000002</v>
      </c>
      <c r="E34" s="76"/>
      <c r="F34" s="77"/>
      <c r="G34" s="78"/>
      <c r="H34" s="60" t="e">
        <f t="shared" si="0"/>
        <v>#DIV/0!</v>
      </c>
      <c r="I34" s="43" t="e">
        <f t="shared" si="2"/>
        <v>#DIV/0!</v>
      </c>
      <c r="J34" s="56" t="e">
        <f t="shared" si="1"/>
        <v>#DIV/0!</v>
      </c>
      <c r="K34" s="47"/>
    </row>
    <row r="35" spans="3:11" x14ac:dyDescent="0.25">
      <c r="C35" s="50">
        <v>7</v>
      </c>
      <c r="D35" s="71">
        <v>322.8</v>
      </c>
      <c r="E35" s="76"/>
      <c r="F35" s="77"/>
      <c r="G35" s="78"/>
      <c r="H35" s="60" t="e">
        <f t="shared" si="0"/>
        <v>#DIV/0!</v>
      </c>
      <c r="I35" s="43" t="e">
        <f t="shared" si="2"/>
        <v>#DIV/0!</v>
      </c>
      <c r="J35" s="56" t="e">
        <f t="shared" si="1"/>
        <v>#DIV/0!</v>
      </c>
      <c r="K35" s="47"/>
    </row>
    <row r="36" spans="3:11" ht="15.75" thickBot="1" x14ac:dyDescent="0.3">
      <c r="C36" s="18">
        <v>8</v>
      </c>
      <c r="D36" s="72">
        <v>325</v>
      </c>
      <c r="E36" s="79"/>
      <c r="F36" s="80"/>
      <c r="G36" s="81"/>
      <c r="H36" s="61" t="e">
        <f t="shared" si="0"/>
        <v>#DIV/0!</v>
      </c>
      <c r="I36" s="44" t="e">
        <f t="shared" si="2"/>
        <v>#DIV/0!</v>
      </c>
      <c r="J36" s="57" t="e">
        <f t="shared" si="1"/>
        <v>#DIV/0!</v>
      </c>
      <c r="K36" s="48"/>
    </row>
    <row r="38" spans="3:11" ht="15.75" thickBot="1" x14ac:dyDescent="0.3">
      <c r="C38" s="9"/>
    </row>
    <row r="39" spans="3:11" x14ac:dyDescent="0.25">
      <c r="C39" s="143" t="s">
        <v>61</v>
      </c>
      <c r="D39" s="144"/>
      <c r="E39" s="146" t="s">
        <v>62</v>
      </c>
      <c r="F39" s="145"/>
    </row>
    <row r="40" spans="3:11" ht="15.75" thickBot="1" x14ac:dyDescent="0.3">
      <c r="C40" s="147"/>
      <c r="D40" s="2" t="s">
        <v>27</v>
      </c>
      <c r="E40" s="148"/>
      <c r="F40" s="142" t="s">
        <v>27</v>
      </c>
    </row>
  </sheetData>
  <mergeCells count="18">
    <mergeCell ref="C39:D39"/>
    <mergeCell ref="E39:F39"/>
    <mergeCell ref="E25:G25"/>
    <mergeCell ref="E26:E27"/>
    <mergeCell ref="F26:F27"/>
    <mergeCell ref="G26:G27"/>
    <mergeCell ref="C3:F3"/>
    <mergeCell ref="C9:O9"/>
    <mergeCell ref="J25:J27"/>
    <mergeCell ref="I25:I27"/>
    <mergeCell ref="H25:H27"/>
    <mergeCell ref="K25:K27"/>
    <mergeCell ref="C25:C28"/>
    <mergeCell ref="C12:D12"/>
    <mergeCell ref="C11:D11"/>
    <mergeCell ref="C13:D13"/>
    <mergeCell ref="C16:D16"/>
    <mergeCell ref="D25:D27"/>
  </mergeCells>
  <pageMargins left="0.31496062992125984" right="0.31496062992125984" top="0.74803149606299213" bottom="0.74803149606299213" header="0.31496062992125984" footer="0.31496062992125984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4"/>
  <sheetViews>
    <sheetView zoomScale="110" zoomScaleNormal="110" workbookViewId="0">
      <selection activeCell="C28" sqref="C28"/>
    </sheetView>
  </sheetViews>
  <sheetFormatPr baseColWidth="10" defaultRowHeight="15" x14ac:dyDescent="0.25"/>
  <cols>
    <col min="2" max="2" width="26.5703125" customWidth="1"/>
    <col min="3" max="3" width="11.140625" customWidth="1"/>
    <col min="4" max="4" width="8" customWidth="1"/>
    <col min="5" max="5" width="12.42578125" customWidth="1"/>
    <col min="6" max="6" width="7.7109375" customWidth="1"/>
    <col min="7" max="7" width="12.28515625" customWidth="1"/>
    <col min="8" max="8" width="13" customWidth="1"/>
    <col min="9" max="9" width="12.85546875" customWidth="1"/>
    <col min="10" max="10" width="13.85546875" customWidth="1"/>
    <col min="11" max="11" width="12.42578125" customWidth="1"/>
  </cols>
  <sheetData>
    <row r="2" spans="2:10" ht="21" x14ac:dyDescent="0.35">
      <c r="B2" s="8" t="s">
        <v>29</v>
      </c>
    </row>
    <row r="3" spans="2:10" ht="16.5" thickBot="1" x14ac:dyDescent="0.3">
      <c r="B3" s="116" t="s">
        <v>47</v>
      </c>
      <c r="C3" s="117"/>
      <c r="D3" s="117"/>
      <c r="E3" s="85"/>
    </row>
    <row r="4" spans="2:10" x14ac:dyDescent="0.25">
      <c r="B4" s="9" t="s">
        <v>54</v>
      </c>
    </row>
    <row r="5" spans="2:10" x14ac:dyDescent="0.25">
      <c r="B5" t="s">
        <v>58</v>
      </c>
    </row>
    <row r="6" spans="2:10" x14ac:dyDescent="0.25">
      <c r="B6" t="s">
        <v>57</v>
      </c>
    </row>
    <row r="7" spans="2:10" ht="15.75" thickBot="1" x14ac:dyDescent="0.3">
      <c r="B7" s="2" t="s">
        <v>13</v>
      </c>
      <c r="C7" s="138"/>
      <c r="D7" s="2"/>
      <c r="E7" s="2"/>
    </row>
    <row r="8" spans="2:10" x14ac:dyDescent="0.25">
      <c r="C8" s="38"/>
    </row>
    <row r="9" spans="2:10" ht="15" customHeight="1" x14ac:dyDescent="0.25">
      <c r="B9" s="45" t="s">
        <v>39</v>
      </c>
      <c r="C9" s="45"/>
      <c r="D9" s="45"/>
      <c r="E9" s="45"/>
      <c r="F9" s="45"/>
      <c r="G9" s="45"/>
      <c r="H9" s="45"/>
      <c r="I9" s="45"/>
      <c r="J9" s="45"/>
    </row>
    <row r="10" spans="2:10" ht="30" customHeight="1" x14ac:dyDescent="0.25">
      <c r="B10" s="118" t="s">
        <v>37</v>
      </c>
      <c r="C10" s="118"/>
      <c r="D10" s="118"/>
      <c r="E10" s="118"/>
      <c r="F10" s="118"/>
      <c r="G10" s="118"/>
      <c r="H10" s="118"/>
      <c r="I10" s="118"/>
      <c r="J10" s="118"/>
    </row>
    <row r="11" spans="2:10" ht="28.5" customHeight="1" x14ac:dyDescent="0.25">
      <c r="B11" s="118" t="s">
        <v>38</v>
      </c>
      <c r="C11" s="118"/>
      <c r="D11" s="118"/>
      <c r="E11" s="118"/>
      <c r="F11" s="118"/>
      <c r="G11" s="118"/>
      <c r="H11" s="118"/>
      <c r="I11" s="118"/>
      <c r="J11" s="118"/>
    </row>
    <row r="12" spans="2:10" ht="39" customHeight="1" x14ac:dyDescent="0.25">
      <c r="B12" s="139" t="s">
        <v>60</v>
      </c>
      <c r="C12" s="139"/>
      <c r="D12" s="139"/>
      <c r="E12" s="139"/>
      <c r="F12" s="139"/>
      <c r="G12" s="139"/>
      <c r="H12" s="139"/>
      <c r="I12" s="139"/>
      <c r="J12" s="139"/>
    </row>
    <row r="13" spans="2:10" ht="15.75" thickBot="1" x14ac:dyDescent="0.3">
      <c r="B13" s="9" t="s">
        <v>59</v>
      </c>
    </row>
    <row r="14" spans="2:10" ht="15" customHeight="1" x14ac:dyDescent="0.25">
      <c r="B14" s="135" t="s">
        <v>5</v>
      </c>
      <c r="C14" s="119" t="s">
        <v>20</v>
      </c>
      <c r="D14" s="122" t="s">
        <v>0</v>
      </c>
      <c r="E14" s="122" t="s">
        <v>9</v>
      </c>
      <c r="F14" s="122" t="s">
        <v>0</v>
      </c>
      <c r="G14" s="125" t="s">
        <v>1</v>
      </c>
      <c r="H14" s="125" t="s">
        <v>6</v>
      </c>
      <c r="I14" s="125" t="s">
        <v>7</v>
      </c>
      <c r="J14" s="132" t="s">
        <v>8</v>
      </c>
    </row>
    <row r="15" spans="2:10" x14ac:dyDescent="0.25">
      <c r="B15" s="136"/>
      <c r="C15" s="120"/>
      <c r="D15" s="123"/>
      <c r="E15" s="123"/>
      <c r="F15" s="123"/>
      <c r="G15" s="126"/>
      <c r="H15" s="128"/>
      <c r="I15" s="130"/>
      <c r="J15" s="133"/>
    </row>
    <row r="16" spans="2:10" ht="15.75" thickBot="1" x14ac:dyDescent="0.3">
      <c r="B16" s="137"/>
      <c r="C16" s="121"/>
      <c r="D16" s="124"/>
      <c r="E16" s="124"/>
      <c r="F16" s="124"/>
      <c r="G16" s="127"/>
      <c r="H16" s="129"/>
      <c r="I16" s="131"/>
      <c r="J16" s="134"/>
    </row>
    <row r="17" spans="2:10" ht="15.75" thickTop="1" x14ac:dyDescent="0.25">
      <c r="B17" s="3" t="s">
        <v>34</v>
      </c>
      <c r="C17" s="15">
        <v>325</v>
      </c>
      <c r="D17" s="14" t="s">
        <v>21</v>
      </c>
      <c r="E17" s="22"/>
      <c r="F17" s="22"/>
      <c r="G17" s="22"/>
      <c r="H17" s="22"/>
      <c r="I17" s="22"/>
      <c r="J17" s="23"/>
    </row>
    <row r="18" spans="2:10" x14ac:dyDescent="0.25">
      <c r="B18" s="4" t="s">
        <v>2</v>
      </c>
      <c r="C18" s="19" t="s">
        <v>32</v>
      </c>
      <c r="D18" s="20" t="s">
        <v>32</v>
      </c>
      <c r="E18" s="24"/>
      <c r="F18" s="24"/>
      <c r="G18" s="24"/>
      <c r="H18" s="24"/>
      <c r="I18" s="24"/>
      <c r="J18" s="25"/>
    </row>
    <row r="19" spans="2:10" x14ac:dyDescent="0.25">
      <c r="B19" s="4" t="s">
        <v>3</v>
      </c>
      <c r="C19" s="19" t="s">
        <v>32</v>
      </c>
      <c r="D19" s="20" t="s">
        <v>32</v>
      </c>
      <c r="E19" s="24"/>
      <c r="F19" s="24"/>
      <c r="G19" s="24"/>
      <c r="H19" s="24"/>
      <c r="I19" s="24"/>
      <c r="J19" s="25"/>
    </row>
    <row r="20" spans="2:10" ht="16.5" customHeight="1" x14ac:dyDescent="0.25">
      <c r="B20" s="4" t="s">
        <v>55</v>
      </c>
      <c r="C20" s="19" t="s">
        <v>32</v>
      </c>
      <c r="D20" s="20" t="s">
        <v>32</v>
      </c>
      <c r="E20" s="24"/>
      <c r="F20" s="24"/>
      <c r="G20" s="24"/>
      <c r="H20" s="24"/>
      <c r="I20" s="24"/>
      <c r="J20" s="25"/>
    </row>
    <row r="21" spans="2:10" ht="16.5" customHeight="1" x14ac:dyDescent="0.25">
      <c r="B21" s="4" t="s">
        <v>56</v>
      </c>
      <c r="C21" s="19" t="s">
        <v>32</v>
      </c>
      <c r="D21" s="82"/>
      <c r="E21" s="83"/>
      <c r="F21" s="83"/>
      <c r="G21" s="83"/>
      <c r="H21" s="83"/>
      <c r="I21" s="83"/>
      <c r="J21" s="84"/>
    </row>
    <row r="22" spans="2:10" ht="15.75" thickBot="1" x14ac:dyDescent="0.3">
      <c r="B22" s="5" t="s">
        <v>4</v>
      </c>
      <c r="C22" s="34" t="s">
        <v>32</v>
      </c>
      <c r="D22" s="35" t="s">
        <v>32</v>
      </c>
      <c r="E22" s="26"/>
      <c r="F22" s="26"/>
      <c r="G22" s="26"/>
      <c r="H22" s="26"/>
      <c r="I22" s="26"/>
      <c r="J22" s="27"/>
    </row>
    <row r="23" spans="2:10" x14ac:dyDescent="0.25">
      <c r="B23" s="6" t="s">
        <v>11</v>
      </c>
      <c r="C23" s="12"/>
      <c r="D23" s="12"/>
      <c r="E23" s="1"/>
      <c r="F23" s="1"/>
      <c r="G23" s="1"/>
      <c r="H23" s="1"/>
      <c r="I23" s="1"/>
      <c r="J23" s="28"/>
    </row>
    <row r="24" spans="2:10" ht="15.75" thickBot="1" x14ac:dyDescent="0.3">
      <c r="B24" s="7" t="s">
        <v>10</v>
      </c>
      <c r="C24" s="13"/>
      <c r="D24" s="13"/>
      <c r="E24" s="2"/>
      <c r="F24" s="2"/>
      <c r="G24" s="2"/>
      <c r="H24" s="2"/>
      <c r="I24" s="2"/>
      <c r="J24" s="29"/>
    </row>
  </sheetData>
  <mergeCells count="13">
    <mergeCell ref="B3:E3"/>
    <mergeCell ref="B10:J10"/>
    <mergeCell ref="B11:J11"/>
    <mergeCell ref="C14:C16"/>
    <mergeCell ref="D14:D16"/>
    <mergeCell ref="F14:F16"/>
    <mergeCell ref="G14:G16"/>
    <mergeCell ref="H14:H16"/>
    <mergeCell ref="I14:I16"/>
    <mergeCell ref="J14:J16"/>
    <mergeCell ref="B14:B16"/>
    <mergeCell ref="E14:E16"/>
    <mergeCell ref="B12:J1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Resultados generales</vt:lpstr>
      <vt:lpstr>Incertidumbre</vt:lpstr>
      <vt:lpstr>'Resultados generales'!Área_de_impresión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rmorales</dc:creator>
  <cp:lastModifiedBy>Roberto Morales</cp:lastModifiedBy>
  <cp:lastPrinted>2016-11-15T14:53:32Z</cp:lastPrinted>
  <dcterms:created xsi:type="dcterms:W3CDTF">2014-04-01T19:28:32Z</dcterms:created>
  <dcterms:modified xsi:type="dcterms:W3CDTF">2018-08-30T12:30:25Z</dcterms:modified>
</cp:coreProperties>
</file>