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/>
  </bookViews>
  <sheets>
    <sheet name="HORARIO" sheetId="5" r:id="rId1"/>
  </sheets>
  <externalReferences>
    <externalReference r:id="rId2"/>
    <externalReference r:id="rId3"/>
  </externalReferences>
  <definedNames>
    <definedName name="A">#REF!</definedName>
    <definedName name="apc">#REF!</definedName>
    <definedName name="B">#REF!</definedName>
    <definedName name="da">#REF!</definedName>
    <definedName name="dan">#REF!</definedName>
    <definedName name="Desv._Est.">#REF!</definedName>
    <definedName name="dHg">#REF!</definedName>
    <definedName name="dm">#REF!</definedName>
    <definedName name="FConv">#REF!</definedName>
    <definedName name="fe">'[2]Man. Vs. Man.'!$C$13</definedName>
    <definedName name="gl">#REF!</definedName>
    <definedName name="gn">#REF!</definedName>
    <definedName name="h">#REF!</definedName>
    <definedName name="k">#REF!</definedName>
    <definedName name="O">#REF!</definedName>
    <definedName name="P">#REF!</definedName>
    <definedName name="Pn">#REF!</definedName>
    <definedName name="Pr">#REF!</definedName>
    <definedName name="Promedio">#REF!</definedName>
    <definedName name="res">'[2]Man. Vs. Man.'!$G$16</definedName>
    <definedName name="tHg">#REF!</definedName>
    <definedName name="tpc">#REF!</definedName>
    <definedName name="tr">#REF!</definedName>
    <definedName name="Uapc">'[2]Man. Vs. Man.'!#REF!</definedName>
    <definedName name="ucP">#REF!</definedName>
    <definedName name="Ugl">'[2]Man. Vs. Man.'!#REF!</definedName>
    <definedName name="up">#REF!</definedName>
    <definedName name="Utpc">'[2]Man. Vs. Man.'!#REF!</definedName>
  </definedNames>
  <calcPr calcId="145621"/>
</workbook>
</file>

<file path=xl/calcChain.xml><?xml version="1.0" encoding="utf-8"?>
<calcChain xmlns="http://schemas.openxmlformats.org/spreadsheetml/2006/main">
  <c r="X19" i="5" l="1"/>
  <c r="Y19" i="5"/>
  <c r="Z19" i="5"/>
  <c r="AA19" i="5"/>
  <c r="AX19" i="5"/>
  <c r="AY19" i="5"/>
  <c r="AZ19" i="5"/>
  <c r="BA19" i="5"/>
  <c r="BB19" i="5"/>
  <c r="AT19" i="5"/>
  <c r="AU19" i="5"/>
  <c r="AV19" i="5"/>
  <c r="AW19" i="5"/>
  <c r="AS19" i="5"/>
  <c r="W19" i="5"/>
  <c r="AH19" i="5" s="1"/>
  <c r="AN19" i="5" s="1"/>
  <c r="AE19" i="5"/>
  <c r="AD19" i="5"/>
  <c r="AC19" i="5"/>
  <c r="AB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BE17" i="5"/>
  <c r="BD17" i="5"/>
  <c r="AM19" i="5" l="1"/>
  <c r="AI19" i="5"/>
  <c r="AQ19" i="5"/>
  <c r="AL19" i="5"/>
  <c r="AP19" i="5"/>
  <c r="AK19" i="5"/>
  <c r="AO19" i="5"/>
  <c r="AJ19" i="5"/>
  <c r="AP22" i="5"/>
  <c r="AP20" i="5"/>
  <c r="BA22" i="5"/>
  <c r="M22" i="5"/>
  <c r="AZ24" i="5"/>
  <c r="AY26" i="5"/>
  <c r="BH21" i="5"/>
  <c r="AY28" i="5"/>
  <c r="AD24" i="5"/>
  <c r="BA23" i="5"/>
  <c r="BG26" i="5"/>
  <c r="I20" i="5"/>
  <c r="AP29" i="5"/>
  <c r="AN29" i="5"/>
  <c r="AM26" i="5"/>
  <c r="AO25" i="5"/>
  <c r="AO22" i="5"/>
  <c r="AM29" i="5"/>
  <c r="AP26" i="5"/>
  <c r="AN25" i="5"/>
  <c r="AN22" i="5"/>
  <c r="AP25" i="5"/>
  <c r="AM23" i="5"/>
  <c r="AM27" i="5"/>
  <c r="AO26" i="5"/>
  <c r="AO24" i="5"/>
  <c r="AN24" i="5"/>
  <c r="AM22" i="5"/>
  <c r="AP27" i="5"/>
  <c r="AP23" i="5"/>
  <c r="AX20" i="5"/>
  <c r="BA20" i="5"/>
  <c r="M21" i="5"/>
  <c r="AZ21" i="5"/>
  <c r="AE22" i="5"/>
  <c r="AE24" i="5"/>
  <c r="BH24" i="5"/>
  <c r="BH26" i="5"/>
  <c r="K21" i="5"/>
  <c r="AY22" i="5"/>
  <c r="AD23" i="5"/>
  <c r="BG23" i="5"/>
  <c r="AB24" i="5"/>
  <c r="BG25" i="5"/>
  <c r="BG27" i="5"/>
  <c r="AY23" i="5"/>
  <c r="AY25" i="5"/>
  <c r="BA26" i="5"/>
  <c r="BA28" i="5"/>
  <c r="AY29" i="5"/>
  <c r="AX24" i="5"/>
  <c r="AZ25" i="5"/>
  <c r="J21" i="5"/>
  <c r="BA29" i="5"/>
  <c r="BD19" i="5" l="1"/>
  <c r="BE19" i="5" s="1"/>
  <c r="BF19" i="5" s="1"/>
  <c r="I21" i="5"/>
  <c r="AN21" i="5"/>
  <c r="AN26" i="5"/>
  <c r="AO28" i="5"/>
  <c r="AM25" i="5"/>
  <c r="AN23" i="5"/>
  <c r="AN27" i="5"/>
  <c r="AO23" i="5"/>
  <c r="AO27" i="5"/>
  <c r="AD20" i="5"/>
  <c r="L22" i="5"/>
  <c r="BG28" i="5"/>
  <c r="BA25" i="5"/>
  <c r="AY24" i="5"/>
  <c r="AZ26" i="5"/>
  <c r="I22" i="5"/>
  <c r="AX25" i="5"/>
  <c r="AZ29" i="5"/>
  <c r="AM21" i="5"/>
  <c r="BH28" i="5"/>
  <c r="AZ23" i="5"/>
  <c r="AX28" i="5"/>
  <c r="AY27" i="5"/>
  <c r="AX29" i="5"/>
  <c r="BH22" i="5"/>
  <c r="AZ20" i="5"/>
  <c r="L20" i="5"/>
  <c r="AX26" i="5"/>
  <c r="AB21" i="5"/>
  <c r="K20" i="5"/>
  <c r="AY21" i="5"/>
  <c r="AZ28" i="5"/>
  <c r="BG29" i="5"/>
  <c r="K22" i="5"/>
  <c r="BH25" i="5"/>
  <c r="J22" i="5"/>
  <c r="BH20" i="5"/>
  <c r="AB23" i="5"/>
  <c r="AC24" i="5"/>
  <c r="AB20" i="5"/>
  <c r="AZ22" i="5"/>
  <c r="AE23" i="5"/>
  <c r="AE20" i="5"/>
  <c r="BG21" i="5"/>
  <c r="AD21" i="5"/>
  <c r="J20" i="5"/>
  <c r="AX27" i="5"/>
  <c r="AX21" i="5"/>
  <c r="BA21" i="5"/>
  <c r="AC20" i="5"/>
  <c r="L21" i="5"/>
  <c r="M20" i="5"/>
  <c r="AC23" i="5"/>
  <c r="AY20" i="5"/>
  <c r="AZ27" i="5"/>
  <c r="BA24" i="5"/>
  <c r="AX22" i="5"/>
  <c r="AB22" i="5"/>
  <c r="BG20" i="5"/>
  <c r="AE21" i="5"/>
  <c r="AO21" i="5"/>
  <c r="AP21" i="5"/>
  <c r="AN28" i="5"/>
  <c r="AO29" i="5"/>
  <c r="AP24" i="5"/>
  <c r="AP28" i="5"/>
  <c r="AM24" i="5"/>
  <c r="AM28" i="5"/>
  <c r="BG24" i="5"/>
  <c r="BG22" i="5"/>
  <c r="BA27" i="5"/>
  <c r="BH23" i="5"/>
  <c r="BH27" i="5"/>
  <c r="BH29" i="5"/>
  <c r="AX23" i="5"/>
  <c r="AC21" i="5"/>
  <c r="AD22" i="5"/>
  <c r="AC22" i="5"/>
  <c r="AM20" i="5"/>
  <c r="AN20" i="5"/>
  <c r="AO20" i="5"/>
  <c r="BG19" i="5" l="1"/>
  <c r="BH19" i="5" s="1"/>
  <c r="BV19" i="5"/>
  <c r="BH30" i="5"/>
  <c r="BG30" i="5"/>
  <c r="O22" i="5"/>
  <c r="O20" i="5"/>
  <c r="O21" i="5"/>
</calcChain>
</file>

<file path=xl/comments1.xml><?xml version="1.0" encoding="utf-8"?>
<comments xmlns="http://schemas.openxmlformats.org/spreadsheetml/2006/main">
  <authors>
    <author>C-044 Garcia Mella Ricardo</author>
  </authors>
  <commentList>
    <comment ref="W17" authorId="0">
      <text>
        <r>
          <rPr>
            <sz val="8"/>
            <color indexed="81"/>
            <rFont val="Tahoma"/>
            <family val="2"/>
          </rPr>
          <t xml:space="preserve">Par de 20%
</t>
        </r>
      </text>
    </comment>
    <comment ref="BD17" authorId="0">
      <text>
        <r>
          <rPr>
            <b/>
            <sz val="8"/>
            <color indexed="81"/>
            <rFont val="Tahoma"/>
            <family val="2"/>
          </rPr>
          <t>Par minimo (20%)</t>
        </r>
      </text>
    </comment>
    <comment ref="AH18" authorId="0">
      <text>
        <r>
          <rPr>
            <b/>
            <sz val="8"/>
            <color indexed="81"/>
            <rFont val="Tahoma"/>
            <family val="2"/>
          </rPr>
          <t>Par de 20%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S18" authorId="0">
      <text>
        <r>
          <rPr>
            <b/>
            <sz val="8"/>
            <color indexed="81"/>
            <rFont val="Tahoma"/>
            <family val="2"/>
          </rPr>
          <t>Par de 20%</t>
        </r>
      </text>
    </comment>
  </commentList>
</comments>
</file>

<file path=xl/sharedStrings.xml><?xml version="1.0" encoding="utf-8"?>
<sst xmlns="http://schemas.openxmlformats.org/spreadsheetml/2006/main" count="129" uniqueCount="75">
  <si>
    <t>Toma de Datos</t>
  </si>
  <si>
    <t>Dtos ITEM</t>
  </si>
  <si>
    <t>Tipo</t>
  </si>
  <si>
    <t>Rango</t>
  </si>
  <si>
    <t>Marca</t>
  </si>
  <si>
    <t>Modelo</t>
  </si>
  <si>
    <t>Determinación de Reproducibilidad</t>
  </si>
  <si>
    <t>Variación por efectos Geométricos del Acople de UBP</t>
  </si>
  <si>
    <t>Variación por efectos Geométricos del Acople de REFERENCIA</t>
  </si>
  <si>
    <t>Variación por longitud</t>
  </si>
  <si>
    <t>Incertidumbres Relativas</t>
  </si>
  <si>
    <r>
      <t>Valor UBP X</t>
    </r>
    <r>
      <rPr>
        <vertAlign val="subscript"/>
        <sz val="11"/>
        <color theme="1"/>
        <rFont val="Calibri"/>
        <family val="2"/>
        <scheme val="minor"/>
      </rPr>
      <t>a</t>
    </r>
  </si>
  <si>
    <r>
      <t>Valor de Referencia Ingresados X</t>
    </r>
    <r>
      <rPr>
        <vertAlign val="subscript"/>
        <sz val="11"/>
        <color theme="1"/>
        <rFont val="Calibri"/>
        <family val="2"/>
        <scheme val="minor"/>
      </rPr>
      <t>r</t>
    </r>
  </si>
  <si>
    <r>
      <t>Valor de Referencia Ingresados N</t>
    </r>
    <r>
      <rPr>
        <sz val="11"/>
        <color theme="1"/>
        <rFont val="Times New Roman"/>
        <family val="1"/>
      </rPr>
      <t>∙</t>
    </r>
    <r>
      <rPr>
        <sz val="11"/>
        <color theme="1"/>
        <rFont val="Calibri"/>
        <family val="2"/>
      </rPr>
      <t>m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r</t>
    </r>
  </si>
  <si>
    <r>
      <t>Valor de Referencia ingresados X</t>
    </r>
    <r>
      <rPr>
        <vertAlign val="subscript"/>
        <sz val="11"/>
        <color theme="1"/>
        <rFont val="Calibri"/>
        <family val="2"/>
        <scheme val="minor"/>
      </rPr>
      <t>r</t>
    </r>
  </si>
  <si>
    <r>
      <t>Valor de Referencia en N</t>
    </r>
    <r>
      <rPr>
        <sz val="11"/>
        <color theme="1"/>
        <rFont val="Times New Roman"/>
        <family val="1"/>
      </rPr>
      <t>∙</t>
    </r>
    <r>
      <rPr>
        <sz val="11"/>
        <color theme="1"/>
        <rFont val="Calibri"/>
        <family val="2"/>
      </rPr>
      <t>m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r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</si>
  <si>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od</t>
    </r>
  </si>
  <si>
    <r>
      <t>Valor de Referencia X</t>
    </r>
    <r>
      <rPr>
        <vertAlign val="subscript"/>
        <sz val="11"/>
        <color theme="1"/>
        <rFont val="Calibri"/>
        <family val="2"/>
        <scheme val="minor"/>
      </rPr>
      <t>r</t>
    </r>
  </si>
  <si>
    <r>
      <t>Valor de Referencia N</t>
    </r>
    <r>
      <rPr>
        <sz val="11"/>
        <color theme="1"/>
        <rFont val="Times New Roman"/>
        <family val="1"/>
      </rPr>
      <t>∙</t>
    </r>
    <r>
      <rPr>
        <sz val="11"/>
        <color theme="1"/>
        <rFont val="Calibri"/>
        <family val="2"/>
      </rPr>
      <t>m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r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</si>
  <si>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</si>
  <si>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t>Valor de Referencia N∙m Xr</t>
  </si>
  <si>
    <r>
      <t>Valor  de Referencia Ingreasados X</t>
    </r>
    <r>
      <rPr>
        <vertAlign val="subscript"/>
        <sz val="11"/>
        <color theme="1"/>
        <rFont val="Calibri"/>
        <family val="2"/>
        <scheme val="minor"/>
      </rPr>
      <t>r</t>
    </r>
  </si>
  <si>
    <r>
      <t>Valor de Referencia En N</t>
    </r>
    <r>
      <rPr>
        <sz val="11"/>
        <color theme="1"/>
        <rFont val="Times New Roman"/>
        <family val="1"/>
      </rPr>
      <t>∙</t>
    </r>
    <r>
      <rPr>
        <sz val="11"/>
        <color theme="1"/>
        <rFont val="Calibri"/>
        <family val="2"/>
      </rPr>
      <t>m</t>
    </r>
  </si>
  <si>
    <r>
      <rPr>
        <sz val="11"/>
        <color theme="1"/>
        <rFont val="MS Reference Sans Serif"/>
        <family val="2"/>
      </rPr>
      <t></t>
    </r>
    <r>
      <rPr>
        <sz val="11"/>
        <color theme="1"/>
        <rFont val="Calibri"/>
        <family val="2"/>
        <scheme val="minor"/>
      </rPr>
      <t>r promedio</t>
    </r>
  </si>
  <si>
    <t>Error Promedio</t>
  </si>
  <si>
    <r>
      <t xml:space="preserve">Error Medicion Relativo </t>
    </r>
    <r>
      <rPr>
        <sz val="11"/>
        <color theme="1"/>
        <rFont val="MS Reference Sans Serif"/>
        <family val="2"/>
      </rPr>
      <t>a</t>
    </r>
    <r>
      <rPr>
        <vertAlign val="subscript"/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</si>
  <si>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MS Reference Sans Serif"/>
        <family val="2"/>
      </rPr>
      <t>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Promedio</t>
    </r>
  </si>
  <si>
    <t>Secuencia I</t>
  </si>
  <si>
    <t>Secuencia II</t>
  </si>
  <si>
    <t>Secuencia III</t>
  </si>
  <si>
    <t>Secuencia IV</t>
  </si>
  <si>
    <r>
      <t>Valor Ubp X</t>
    </r>
    <r>
      <rPr>
        <vertAlign val="subscript"/>
        <sz val="11"/>
        <color theme="1"/>
        <rFont val="Calibri"/>
        <family val="2"/>
        <scheme val="minor"/>
      </rPr>
      <t>a</t>
    </r>
  </si>
  <si>
    <t>Pos 1 (0°)</t>
  </si>
  <si>
    <t>Pos 2 (90°)</t>
  </si>
  <si>
    <t>Pos 3 (180°)</t>
  </si>
  <si>
    <t>Pos 4 (270°)</t>
  </si>
  <si>
    <t>Pos 1 (-10 mm)</t>
  </si>
  <si>
    <t>Pos 2 (+ 10 mm)</t>
  </si>
  <si>
    <r>
      <t>W</t>
    </r>
    <r>
      <rPr>
        <vertAlign val="subscript"/>
        <sz val="11"/>
        <color theme="1"/>
        <rFont val="Calibri"/>
        <family val="2"/>
        <scheme val="minor"/>
      </rPr>
      <t>ref</t>
    </r>
  </si>
  <si>
    <r>
      <t>W</t>
    </r>
    <r>
      <rPr>
        <vertAlign val="subscript"/>
        <sz val="11"/>
        <color theme="1"/>
        <rFont val="Calibri"/>
        <family val="2"/>
        <scheme val="minor"/>
      </rPr>
      <t>ecucion Ajust.</t>
    </r>
  </si>
  <si>
    <r>
      <t>W Deriva</t>
    </r>
    <r>
      <rPr>
        <vertAlign val="subscript"/>
        <sz val="11"/>
        <color theme="1"/>
        <rFont val="Calibri"/>
        <family val="2"/>
        <scheme val="minor"/>
      </rPr>
      <t>ref</t>
    </r>
  </si>
  <si>
    <r>
      <t xml:space="preserve">W Rep </t>
    </r>
    <r>
      <rPr>
        <vertAlign val="subscript"/>
        <sz val="11"/>
        <color theme="1"/>
        <rFont val="Calibri"/>
        <family val="2"/>
        <scheme val="minor"/>
      </rPr>
      <t>lab</t>
    </r>
  </si>
  <si>
    <r>
      <t xml:space="preserve">W Repr </t>
    </r>
    <r>
      <rPr>
        <vertAlign val="subscript"/>
        <sz val="11"/>
        <color theme="1"/>
        <rFont val="Calibri"/>
        <family val="2"/>
        <scheme val="minor"/>
      </rPr>
      <t>lab</t>
    </r>
  </si>
  <si>
    <r>
      <t>w</t>
    </r>
    <r>
      <rPr>
        <vertAlign val="subscript"/>
        <sz val="11"/>
        <color theme="1"/>
        <rFont val="Calibri"/>
        <family val="2"/>
        <scheme val="minor"/>
      </rPr>
      <t>resolución</t>
    </r>
  </si>
  <si>
    <r>
      <t>w</t>
    </r>
    <r>
      <rPr>
        <vertAlign val="subscript"/>
        <sz val="11"/>
        <color theme="1"/>
        <rFont val="Calibri"/>
        <family val="2"/>
        <scheme val="minor"/>
      </rPr>
      <t>reproducibilidad</t>
    </r>
  </si>
  <si>
    <r>
      <t>w</t>
    </r>
    <r>
      <rPr>
        <vertAlign val="subscript"/>
        <sz val="11"/>
        <color theme="1"/>
        <rFont val="Calibri"/>
        <family val="2"/>
        <scheme val="minor"/>
      </rPr>
      <t>acople ubp</t>
    </r>
  </si>
  <si>
    <r>
      <t>w</t>
    </r>
    <r>
      <rPr>
        <vertAlign val="subscript"/>
        <sz val="11"/>
        <color theme="1"/>
        <rFont val="Calibri"/>
        <family val="2"/>
        <scheme val="minor"/>
      </rPr>
      <t>acople ref</t>
    </r>
  </si>
  <si>
    <r>
      <t>w</t>
    </r>
    <r>
      <rPr>
        <vertAlign val="subscript"/>
        <sz val="11"/>
        <color theme="1"/>
        <rFont val="Calibri"/>
        <family val="2"/>
        <scheme val="minor"/>
      </rPr>
      <t>longitud brazo</t>
    </r>
  </si>
  <si>
    <r>
      <t>w</t>
    </r>
    <r>
      <rPr>
        <vertAlign val="subscript"/>
        <sz val="11"/>
        <color theme="1"/>
        <rFont val="Calibri"/>
        <family val="2"/>
        <scheme val="minor"/>
      </rPr>
      <t>repetibilidad</t>
    </r>
  </si>
  <si>
    <r>
      <t>w</t>
    </r>
    <r>
      <rPr>
        <vertAlign val="subscript"/>
        <sz val="11"/>
        <color theme="1"/>
        <rFont val="Calibri"/>
        <family val="2"/>
        <scheme val="minor"/>
      </rPr>
      <t>combinada</t>
    </r>
  </si>
  <si>
    <r>
      <t>W</t>
    </r>
    <r>
      <rPr>
        <vertAlign val="subscript"/>
        <sz val="11"/>
        <color theme="1"/>
        <rFont val="Calibri"/>
        <family val="2"/>
        <scheme val="minor"/>
      </rPr>
      <t>expandida</t>
    </r>
  </si>
  <si>
    <t>%</t>
  </si>
  <si>
    <r>
      <t>w</t>
    </r>
    <r>
      <rPr>
        <vertAlign val="subscript"/>
        <sz val="11"/>
        <color theme="1"/>
        <rFont val="Calibri"/>
        <family val="2"/>
        <scheme val="minor"/>
      </rPr>
      <t>od</t>
    </r>
    <r>
      <rPr>
        <sz val="11"/>
        <color theme="1"/>
        <rFont val="Calibri"/>
        <family val="2"/>
        <scheme val="minor"/>
      </rPr>
      <t xml:space="preserve"> %</t>
    </r>
  </si>
  <si>
    <r>
      <t>w</t>
    </r>
    <r>
      <rPr>
        <vertAlign val="subscript"/>
        <sz val="11"/>
        <color theme="1"/>
        <rFont val="Calibri"/>
        <family val="2"/>
        <scheme val="minor"/>
      </rPr>
      <t xml:space="preserve">int </t>
    </r>
    <r>
      <rPr>
        <sz val="11"/>
        <color theme="1"/>
        <rFont val="Calibri"/>
        <family val="2"/>
        <scheme val="minor"/>
      </rPr>
      <t>%</t>
    </r>
  </si>
  <si>
    <t>% L</t>
  </si>
  <si>
    <r>
      <t xml:space="preserve">Promedios </t>
    </r>
    <r>
      <rPr>
        <b/>
        <sz val="11"/>
        <color theme="1"/>
        <rFont val="MS Reference Sans Serif"/>
        <family val="2"/>
      </rPr>
      <t></t>
    </r>
    <r>
      <rPr>
        <b/>
        <vertAlign val="subscript"/>
        <sz val="11"/>
        <color theme="1"/>
        <rFont val="MS Reference Sans Serif"/>
        <family val="2"/>
      </rPr>
      <t>r</t>
    </r>
  </si>
  <si>
    <r>
      <t xml:space="preserve">Promedio </t>
    </r>
    <r>
      <rPr>
        <b/>
        <sz val="11"/>
        <color theme="1"/>
        <rFont val="MS Reference Sans Serif"/>
        <family val="2"/>
      </rPr>
      <t></t>
    </r>
    <r>
      <rPr>
        <b/>
        <vertAlign val="subscript"/>
        <sz val="11"/>
        <color theme="1"/>
        <rFont val="MS Reference Sans Serif"/>
        <family val="2"/>
      </rPr>
      <t>r</t>
    </r>
  </si>
  <si>
    <r>
      <t>N</t>
    </r>
    <r>
      <rPr>
        <sz val="11"/>
        <color theme="1"/>
        <rFont val="Times New Roman"/>
        <family val="1"/>
      </rPr>
      <t>∙</t>
    </r>
    <r>
      <rPr>
        <sz val="11"/>
        <color theme="1"/>
        <rFont val="Calibri"/>
        <family val="2"/>
        <scheme val="minor"/>
      </rPr>
      <t>m</t>
    </r>
  </si>
  <si>
    <t>brep</t>
  </si>
  <si>
    <t>(200 a 1000)</t>
  </si>
  <si>
    <t>Laboratorio Código</t>
  </si>
  <si>
    <t>Resolución</t>
  </si>
  <si>
    <t>PT-19-xxxx</t>
  </si>
  <si>
    <t>Númer de serie</t>
  </si>
  <si>
    <t>Datos de Patrón Utilizado</t>
  </si>
  <si>
    <t>Patrón utilizado</t>
  </si>
  <si>
    <t>xxxxxxx</t>
  </si>
  <si>
    <t>xxxx</t>
  </si>
  <si>
    <t>xxx</t>
  </si>
  <si>
    <t>MPa</t>
  </si>
  <si>
    <t>% FS</t>
  </si>
  <si>
    <t>deriva patrón</t>
  </si>
  <si>
    <t>Exactitud</t>
  </si>
  <si>
    <t>U Patron</t>
  </si>
  <si>
    <t xml:space="preserve">Modelo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</si>
</sst>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.0"/>
    <numFmt numFmtId="167" formatCode="0.000"/>
    <numFmt numFmtId="168" formatCode="0.0000"/>
    <numFmt numFmtId="170" formatCode="0.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MS Reference Sans Serif"/>
      <family val="2"/>
    </font>
    <font>
      <b/>
      <sz val="11"/>
      <name val="Calibri"/>
      <family val="2"/>
      <scheme val="minor"/>
    </font>
    <font>
      <b/>
      <sz val="11"/>
      <color theme="1"/>
      <name val="MS Reference Sans Serif"/>
      <family val="2"/>
    </font>
    <font>
      <b/>
      <vertAlign val="subscript"/>
      <sz val="11"/>
      <color theme="1"/>
      <name val="MS Reference Sans Serif"/>
      <family val="2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9"/>
      <color indexed="8"/>
      <name val="Arial Narrow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2" borderId="29" applyNumberFormat="0" applyFont="0" applyAlignment="0" applyProtection="0"/>
    <xf numFmtId="0" fontId="4" fillId="2" borderId="29" applyNumberFormat="0" applyFont="0" applyAlignment="0" applyProtection="0"/>
  </cellStyleXfs>
  <cellXfs count="175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1"/>
    <xf numFmtId="0" fontId="8" fillId="5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67" fontId="0" fillId="7" borderId="17" xfId="0" applyNumberFormat="1" applyFill="1" applyBorder="1" applyAlignment="1">
      <alignment horizontal="center" vertical="center"/>
    </xf>
    <xf numFmtId="167" fontId="0" fillId="8" borderId="44" xfId="0" applyNumberFormat="1" applyFill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2" fontId="0" fillId="7" borderId="4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167" fontId="0" fillId="6" borderId="9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67" fontId="0" fillId="7" borderId="18" xfId="0" applyNumberFormat="1" applyFill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7" fontId="0" fillId="6" borderId="12" xfId="0" applyNumberForma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0" fontId="1" fillId="0" borderId="0" xfId="1" applyBorder="1"/>
    <xf numFmtId="0" fontId="12" fillId="0" borderId="0" xfId="1" applyFont="1" applyBorder="1" applyAlignment="1">
      <alignment horizontal="center"/>
    </xf>
    <xf numFmtId="0" fontId="12" fillId="0" borderId="0" xfId="1" applyFont="1" applyBorder="1"/>
    <xf numFmtId="11" fontId="15" fillId="0" borderId="0" xfId="1" applyNumberFormat="1" applyFont="1" applyBorder="1"/>
    <xf numFmtId="168" fontId="15" fillId="0" borderId="0" xfId="1" applyNumberFormat="1" applyFont="1" applyBorder="1"/>
    <xf numFmtId="0" fontId="0" fillId="0" borderId="0" xfId="0" applyAlignment="1">
      <alignment vertical="center"/>
    </xf>
    <xf numFmtId="0" fontId="12" fillId="0" borderId="0" xfId="1" applyFont="1" applyBorder="1" applyAlignment="1"/>
    <xf numFmtId="0" fontId="0" fillId="0" borderId="0" xfId="0" applyBorder="1" applyAlignment="1">
      <alignment vertical="center"/>
    </xf>
    <xf numFmtId="0" fontId="0" fillId="7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7" fontId="0" fillId="0" borderId="23" xfId="0" applyNumberFormat="1" applyBorder="1" applyAlignment="1">
      <alignment horizontal="center" vertical="center"/>
    </xf>
    <xf numFmtId="167" fontId="2" fillId="0" borderId="31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167" fontId="0" fillId="6" borderId="8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7" fontId="0" fillId="6" borderId="11" xfId="0" applyNumberFormat="1" applyFill="1" applyBorder="1" applyAlignment="1">
      <alignment horizontal="center" vertical="center"/>
    </xf>
    <xf numFmtId="167" fontId="0" fillId="9" borderId="8" xfId="0" applyNumberFormat="1" applyFill="1" applyBorder="1" applyAlignment="1">
      <alignment horizontal="center" vertical="center"/>
    </xf>
    <xf numFmtId="167" fontId="0" fillId="0" borderId="51" xfId="0" applyNumberFormat="1" applyBorder="1" applyAlignment="1">
      <alignment horizontal="center" vertical="center"/>
    </xf>
    <xf numFmtId="167" fontId="0" fillId="0" borderId="34" xfId="0" applyNumberFormat="1" applyBorder="1" applyAlignment="1">
      <alignment horizontal="center" vertical="center"/>
    </xf>
    <xf numFmtId="167" fontId="0" fillId="7" borderId="8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167" fontId="0" fillId="7" borderId="7" xfId="0" applyNumberFormat="1" applyFill="1" applyBorder="1" applyAlignment="1">
      <alignment horizontal="center" vertical="center"/>
    </xf>
    <xf numFmtId="167" fontId="0" fillId="7" borderId="9" xfId="0" applyNumberFormat="1" applyFill="1" applyBorder="1" applyAlignment="1">
      <alignment horizontal="center" vertical="center"/>
    </xf>
    <xf numFmtId="167" fontId="0" fillId="7" borderId="10" xfId="0" applyNumberFormat="1" applyFill="1" applyBorder="1" applyAlignment="1">
      <alignment horizontal="center" vertical="center"/>
    </xf>
    <xf numFmtId="167" fontId="0" fillId="8" borderId="49" xfId="0" applyNumberFormat="1" applyFill="1" applyBorder="1" applyAlignment="1">
      <alignment horizontal="center" vertical="center"/>
    </xf>
    <xf numFmtId="167" fontId="0" fillId="7" borderId="11" xfId="0" applyNumberFormat="1" applyFill="1" applyBorder="1" applyAlignment="1">
      <alignment horizontal="center" vertical="center"/>
    </xf>
    <xf numFmtId="167" fontId="0" fillId="7" borderId="12" xfId="0" applyNumberFormat="1" applyFill="1" applyBorder="1" applyAlignment="1">
      <alignment horizontal="center" vertical="center"/>
    </xf>
    <xf numFmtId="167" fontId="0" fillId="9" borderId="7" xfId="0" applyNumberFormat="1" applyFill="1" applyBorder="1" applyAlignment="1">
      <alignment horizontal="center" vertical="center"/>
    </xf>
    <xf numFmtId="167" fontId="0" fillId="9" borderId="10" xfId="0" applyNumberFormat="1" applyFill="1" applyBorder="1" applyAlignment="1">
      <alignment horizontal="center" vertical="center"/>
    </xf>
    <xf numFmtId="167" fontId="0" fillId="9" borderId="11" xfId="0" applyNumberFormat="1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4" xfId="0" quotePrefix="1" applyBorder="1" applyAlignment="1">
      <alignment horizontal="center" vertical="center"/>
    </xf>
    <xf numFmtId="0" fontId="0" fillId="0" borderId="53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18" fillId="11" borderId="9" xfId="0" applyFont="1" applyFill="1" applyBorder="1"/>
    <xf numFmtId="0" fontId="19" fillId="10" borderId="12" xfId="0" applyFont="1" applyFill="1" applyBorder="1"/>
    <xf numFmtId="0" fontId="19" fillId="12" borderId="52" xfId="0" applyFont="1" applyFill="1" applyBorder="1"/>
    <xf numFmtId="0" fontId="4" fillId="0" borderId="3" xfId="0" applyFont="1" applyFill="1" applyBorder="1" applyAlignment="1"/>
    <xf numFmtId="0" fontId="19" fillId="14" borderId="9" xfId="0" applyFont="1" applyFill="1" applyBorder="1"/>
    <xf numFmtId="0" fontId="19" fillId="13" borderId="6" xfId="0" applyFont="1" applyFill="1" applyBorder="1"/>
    <xf numFmtId="0" fontId="21" fillId="0" borderId="2" xfId="0" applyFont="1" applyFill="1" applyBorder="1" applyAlignment="1">
      <alignment horizontal="center"/>
    </xf>
    <xf numFmtId="0" fontId="23" fillId="13" borderId="19" xfId="0" applyFont="1" applyFill="1" applyBorder="1" applyAlignment="1">
      <alignment horizontal="center"/>
    </xf>
    <xf numFmtId="167" fontId="23" fillId="14" borderId="17" xfId="0" applyNumberFormat="1" applyFont="1" applyFill="1" applyBorder="1" applyAlignment="1">
      <alignment horizontal="center"/>
    </xf>
    <xf numFmtId="10" fontId="23" fillId="11" borderId="17" xfId="0" applyNumberFormat="1" applyFont="1" applyFill="1" applyBorder="1" applyAlignment="1">
      <alignment horizontal="center"/>
    </xf>
    <xf numFmtId="167" fontId="24" fillId="10" borderId="18" xfId="0" applyNumberFormat="1" applyFont="1" applyFill="1" applyBorder="1" applyAlignment="1">
      <alignment horizontal="center" vertical="center"/>
    </xf>
    <xf numFmtId="167" fontId="23" fillId="12" borderId="43" xfId="0" applyNumberFormat="1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4" fillId="0" borderId="36" xfId="0" applyFont="1" applyFill="1" applyBorder="1" applyAlignment="1"/>
    <xf numFmtId="0" fontId="0" fillId="15" borderId="20" xfId="0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left" vertical="center"/>
    </xf>
    <xf numFmtId="0" fontId="0" fillId="9" borderId="8" xfId="0" applyFill="1" applyBorder="1" applyAlignment="1">
      <alignment horizontal="left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4" fillId="15" borderId="39" xfId="0" applyFont="1" applyFill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15" borderId="7" xfId="0" applyFill="1" applyBorder="1" applyAlignment="1">
      <alignment horizontal="left"/>
    </xf>
    <xf numFmtId="0" fontId="4" fillId="15" borderId="7" xfId="0" applyFont="1" applyFill="1" applyBorder="1" applyAlignment="1">
      <alignment horizontal="left"/>
    </xf>
    <xf numFmtId="0" fontId="20" fillId="15" borderId="7" xfId="0" applyFont="1" applyFill="1" applyBorder="1" applyAlignment="1">
      <alignment horizontal="left"/>
    </xf>
    <xf numFmtId="0" fontId="22" fillId="15" borderId="7" xfId="0" applyFont="1" applyFill="1" applyBorder="1" applyAlignment="1">
      <alignment horizontal="left"/>
    </xf>
    <xf numFmtId="0" fontId="0" fillId="15" borderId="10" xfId="0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 3 2" xfId="3"/>
    <cellStyle name="Normal 4" xfId="4"/>
    <cellStyle name="Notas 2" xfId="5"/>
    <cellStyle name="Notas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MEC&#193;NICA/CERTIFICADOS%20ACREDITADOS%2017025/Magnitud%20Par%20Torsional/2019/ARTALC/MTZA.%20EXOCET/4052978_H060207_EXT(ARTALC)_C_LLAVE%20DINAMOMETRICA_RGM_2627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enjam&#237;n\Especialidad%20PyV\Responsabilidades\LuisSantanderd\cursos\centroamerica\curso\Informacion%20adicional\Practicas\Pr&#225;cticas%202000-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"/>
      <sheetName val="Hoja 2"/>
      <sheetName val="HORARIO"/>
      <sheetName val="Hoja3"/>
      <sheetName val="Hoja2"/>
      <sheetName val="Hoja4"/>
    </sheetNames>
    <sheetDataSet>
      <sheetData sheetId="0"/>
      <sheetData sheetId="1"/>
      <sheetData sheetId="2">
        <row r="29">
          <cell r="AC29" t="str">
            <v>Error Promedio</v>
          </cell>
          <cell r="DN29" t="str">
            <v xml:space="preserve">Tolerancia + </v>
          </cell>
          <cell r="DO29" t="str">
            <v xml:space="preserve">Tolerancia - </v>
          </cell>
        </row>
        <row r="31">
          <cell r="V31">
            <v>38.325357990996295</v>
          </cell>
          <cell r="AC31">
            <v>1.6746420090037049</v>
          </cell>
          <cell r="DN31">
            <v>1.6</v>
          </cell>
          <cell r="DO31">
            <v>-1.6</v>
          </cell>
        </row>
        <row r="32">
          <cell r="V32">
            <v>122.10403258629837</v>
          </cell>
          <cell r="AC32">
            <v>-2.1040325862983735</v>
          </cell>
          <cell r="DN32">
            <v>4.8</v>
          </cell>
          <cell r="DO32">
            <v>-4.8</v>
          </cell>
        </row>
        <row r="33">
          <cell r="V33">
            <v>197.81193258306223</v>
          </cell>
          <cell r="AC33">
            <v>2.1880674169377698</v>
          </cell>
          <cell r="DN33">
            <v>8</v>
          </cell>
          <cell r="DO33">
            <v>-8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. Vs. Man."/>
    </sheetNames>
    <sheetDataSet>
      <sheetData sheetId="0">
        <row r="13">
          <cell r="C13">
            <v>6.8947570000000002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V127"/>
  <sheetViews>
    <sheetView tabSelected="1" zoomScaleNormal="100" workbookViewId="0">
      <selection activeCell="H15" sqref="H15"/>
    </sheetView>
  </sheetViews>
  <sheetFormatPr baseColWidth="10" defaultRowHeight="15" x14ac:dyDescent="0.25"/>
  <cols>
    <col min="1" max="1" width="4.28515625" style="9" customWidth="1"/>
    <col min="2" max="2" width="23.7109375" style="9" customWidth="1"/>
    <col min="3" max="4" width="11.42578125" style="9"/>
    <col min="5" max="5" width="14.5703125" style="9" bestFit="1" customWidth="1"/>
    <col min="6" max="7" width="11.42578125" style="9"/>
    <col min="8" max="8" width="16.85546875" style="9" customWidth="1"/>
    <col min="9" max="13" width="11.42578125" style="9" hidden="1" customWidth="1"/>
    <col min="14" max="14" width="16" style="9" customWidth="1"/>
    <col min="15" max="15" width="16" style="9" hidden="1" customWidth="1"/>
    <col min="16" max="21" width="11.42578125" style="9"/>
    <col min="22" max="22" width="12.28515625" style="9" bestFit="1" customWidth="1"/>
    <col min="23" max="23" width="13.5703125" style="9" bestFit="1" customWidth="1"/>
    <col min="24" max="26" width="11.42578125" style="9"/>
    <col min="27" max="27" width="12.140625" style="9" bestFit="1" customWidth="1"/>
    <col min="28" max="31" width="12.140625" style="9" hidden="1" customWidth="1"/>
    <col min="32" max="33" width="11.42578125" style="9"/>
    <col min="34" max="34" width="13.5703125" style="9" bestFit="1" customWidth="1"/>
    <col min="35" max="38" width="11.42578125" style="9"/>
    <col min="39" max="42" width="0" style="9" hidden="1" customWidth="1"/>
    <col min="43" max="44" width="11.42578125" style="9"/>
    <col min="45" max="45" width="12.42578125" style="9" bestFit="1" customWidth="1"/>
    <col min="46" max="49" width="11.42578125" style="9"/>
    <col min="50" max="53" width="11.42578125" style="9" hidden="1" customWidth="1"/>
    <col min="54" max="55" width="11.42578125" style="9"/>
    <col min="56" max="56" width="12.28515625" style="9" bestFit="1" customWidth="1"/>
    <col min="57" max="57" width="14" style="9" bestFit="1" customWidth="1"/>
    <col min="58" max="58" width="14.7109375" style="9" bestFit="1" customWidth="1"/>
    <col min="59" max="60" width="14.7109375" style="9" hidden="1" customWidth="1"/>
    <col min="61" max="16384" width="11.42578125" style="9"/>
  </cols>
  <sheetData>
    <row r="1" spans="2:74" ht="15.75" thickBot="1" x14ac:dyDescent="0.3">
      <c r="B1" s="83"/>
      <c r="C1" s="83"/>
      <c r="D1" s="83"/>
      <c r="E1" s="83"/>
      <c r="F1" s="83"/>
      <c r="G1" s="83"/>
      <c r="H1" s="83"/>
    </row>
    <row r="2" spans="2:74" x14ac:dyDescent="0.25">
      <c r="B2" s="159" t="s">
        <v>60</v>
      </c>
      <c r="C2" s="34" t="s">
        <v>62</v>
      </c>
      <c r="G2" s="83"/>
      <c r="H2" s="163" t="s">
        <v>64</v>
      </c>
      <c r="I2" s="164"/>
      <c r="J2" s="164"/>
      <c r="K2" s="164"/>
      <c r="L2" s="164"/>
      <c r="M2" s="164"/>
      <c r="N2" s="164"/>
      <c r="O2" s="164"/>
      <c r="P2" s="165"/>
    </row>
    <row r="3" spans="2:74" ht="15.75" thickBot="1" x14ac:dyDescent="0.25">
      <c r="B3" s="160" t="s">
        <v>0</v>
      </c>
      <c r="C3" s="160"/>
      <c r="D3" s="160"/>
      <c r="E3" s="160"/>
      <c r="G3" s="83"/>
      <c r="H3" s="166" t="s">
        <v>65</v>
      </c>
      <c r="I3" s="157" t="s">
        <v>66</v>
      </c>
      <c r="J3" s="158"/>
      <c r="K3" s="17"/>
      <c r="L3" s="17"/>
      <c r="M3" s="17"/>
      <c r="N3" s="23"/>
      <c r="O3" s="23"/>
      <c r="P3" s="167"/>
    </row>
    <row r="4" spans="2:74" ht="15.75" thickBot="1" x14ac:dyDescent="0.3">
      <c r="B4" s="161" t="s">
        <v>1</v>
      </c>
      <c r="C4" s="23"/>
      <c r="D4" s="23"/>
      <c r="E4" s="23"/>
      <c r="G4" s="83"/>
      <c r="H4" s="168" t="s">
        <v>4</v>
      </c>
      <c r="I4" s="151" t="s">
        <v>67</v>
      </c>
      <c r="J4" s="148"/>
      <c r="K4" s="17"/>
      <c r="L4" s="17"/>
      <c r="M4" s="17"/>
      <c r="N4" s="23"/>
      <c r="O4" s="23"/>
      <c r="P4" s="167"/>
    </row>
    <row r="5" spans="2:74" ht="15.75" thickBot="1" x14ac:dyDescent="0.3">
      <c r="B5" s="162" t="s">
        <v>2</v>
      </c>
      <c r="C5" s="23"/>
      <c r="D5" s="23"/>
      <c r="E5" s="23"/>
      <c r="G5" s="83"/>
      <c r="H5" s="168" t="s">
        <v>74</v>
      </c>
      <c r="I5" s="151" t="s">
        <v>67</v>
      </c>
      <c r="J5" s="148"/>
      <c r="K5" s="17"/>
      <c r="L5" s="17"/>
      <c r="M5" s="17"/>
      <c r="N5" s="23"/>
      <c r="O5" s="23"/>
      <c r="P5" s="167"/>
    </row>
    <row r="6" spans="2:74" ht="15.75" x14ac:dyDescent="0.25">
      <c r="B6" s="162" t="s">
        <v>3</v>
      </c>
      <c r="C6" s="137" t="s">
        <v>59</v>
      </c>
      <c r="D6" s="141"/>
      <c r="E6" s="2"/>
      <c r="F6" s="33" t="s">
        <v>57</v>
      </c>
      <c r="G6" s="83"/>
      <c r="H6" s="169" t="s">
        <v>3</v>
      </c>
      <c r="I6" s="152" t="s">
        <v>68</v>
      </c>
      <c r="J6" s="150" t="s">
        <v>69</v>
      </c>
      <c r="K6" s="17"/>
      <c r="L6" s="17"/>
      <c r="M6" s="17"/>
      <c r="N6" s="23"/>
      <c r="O6" s="23"/>
      <c r="P6" s="167"/>
    </row>
    <row r="7" spans="2:74" ht="15.75" x14ac:dyDescent="0.25">
      <c r="B7" s="162" t="s">
        <v>63</v>
      </c>
      <c r="C7" s="138"/>
      <c r="D7" s="139"/>
      <c r="E7" s="140"/>
      <c r="G7" s="83"/>
      <c r="H7" s="169" t="s">
        <v>61</v>
      </c>
      <c r="I7" s="153" t="s">
        <v>68</v>
      </c>
      <c r="J7" s="149" t="s">
        <v>69</v>
      </c>
      <c r="K7" s="17"/>
      <c r="L7" s="17"/>
      <c r="M7" s="17"/>
      <c r="N7" s="23"/>
      <c r="O7" s="23"/>
      <c r="P7" s="167"/>
    </row>
    <row r="8" spans="2:74" ht="15.75" x14ac:dyDescent="0.25">
      <c r="B8" s="162" t="s">
        <v>4</v>
      </c>
      <c r="C8" s="137"/>
      <c r="D8" s="141"/>
      <c r="E8" s="2"/>
      <c r="F8" s="11"/>
      <c r="G8" s="83"/>
      <c r="H8" s="170" t="s">
        <v>72</v>
      </c>
      <c r="I8" s="154" t="s">
        <v>68</v>
      </c>
      <c r="J8" s="145" t="s">
        <v>70</v>
      </c>
      <c r="K8" s="17"/>
      <c r="L8" s="17"/>
      <c r="M8" s="17"/>
      <c r="N8" s="23"/>
      <c r="O8" s="23"/>
      <c r="P8" s="167"/>
    </row>
    <row r="9" spans="2:74" ht="16.5" thickBot="1" x14ac:dyDescent="0.3">
      <c r="B9" s="162" t="s">
        <v>5</v>
      </c>
      <c r="C9" s="142"/>
      <c r="D9" s="143"/>
      <c r="E9" s="144"/>
      <c r="G9" s="83"/>
      <c r="H9" s="171" t="s">
        <v>73</v>
      </c>
      <c r="I9" s="155" t="s">
        <v>68</v>
      </c>
      <c r="J9" s="146" t="s">
        <v>69</v>
      </c>
      <c r="K9" s="17"/>
      <c r="L9" s="17"/>
      <c r="M9" s="17"/>
      <c r="N9" s="23"/>
      <c r="O9" s="23"/>
      <c r="P9" s="167"/>
    </row>
    <row r="10" spans="2:74" ht="15" customHeight="1" thickBot="1" x14ac:dyDescent="0.3">
      <c r="B10" s="162" t="s">
        <v>61</v>
      </c>
      <c r="C10" s="137"/>
      <c r="D10" s="141"/>
      <c r="E10" s="2"/>
      <c r="G10" s="83"/>
      <c r="H10" s="172" t="s">
        <v>71</v>
      </c>
      <c r="I10" s="156" t="s">
        <v>67</v>
      </c>
      <c r="J10" s="147" t="s">
        <v>69</v>
      </c>
      <c r="K10" s="96"/>
      <c r="L10" s="96"/>
      <c r="M10" s="96"/>
      <c r="N10" s="173"/>
      <c r="O10" s="173"/>
      <c r="P10" s="174"/>
    </row>
    <row r="11" spans="2:74" s="11" customFormat="1" x14ac:dyDescent="0.25">
      <c r="B11" s="10"/>
      <c r="C11" s="10"/>
      <c r="D11" s="10"/>
      <c r="E11" s="9"/>
      <c r="F11" s="9"/>
      <c r="G11" s="83"/>
      <c r="H11" s="83"/>
      <c r="I11" s="9"/>
    </row>
    <row r="12" spans="2:74" x14ac:dyDescent="0.25">
      <c r="B12" s="83"/>
      <c r="C12" s="83"/>
      <c r="D12" s="83"/>
      <c r="E12" s="83"/>
      <c r="F12" s="83"/>
      <c r="G12" s="83"/>
      <c r="H12" s="83"/>
    </row>
    <row r="13" spans="2:74" x14ac:dyDescent="0.25">
      <c r="B13" s="83"/>
      <c r="C13" s="83"/>
      <c r="D13" s="83"/>
      <c r="E13" s="83"/>
      <c r="F13" s="83"/>
      <c r="G13" s="83"/>
      <c r="H13" s="83"/>
    </row>
    <row r="14" spans="2:74" ht="15.75" thickBot="1" x14ac:dyDescent="0.3">
      <c r="B14" s="83"/>
      <c r="C14" s="83"/>
      <c r="D14" s="83"/>
      <c r="E14" s="83"/>
      <c r="F14" s="83"/>
      <c r="G14" s="83"/>
      <c r="H14" s="83"/>
      <c r="I14" s="11"/>
    </row>
    <row r="15" spans="2:74" ht="19.5" thickBot="1" x14ac:dyDescent="0.3">
      <c r="B15" s="83"/>
      <c r="C15" s="83"/>
      <c r="D15" s="83"/>
      <c r="E15" s="83"/>
      <c r="F15" s="83"/>
      <c r="G15" s="83"/>
      <c r="H15" s="83"/>
      <c r="W15" s="101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02"/>
    </row>
    <row r="16" spans="2:74" ht="15.75" thickBot="1" x14ac:dyDescent="0.3">
      <c r="B16" s="83"/>
      <c r="C16" s="83"/>
      <c r="D16" s="83"/>
      <c r="E16" s="83"/>
      <c r="F16" s="83"/>
      <c r="G16" s="83"/>
      <c r="H16" s="83"/>
      <c r="W16" s="6" t="s">
        <v>6</v>
      </c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5" t="s">
        <v>7</v>
      </c>
      <c r="AI16" s="16"/>
      <c r="AJ16" s="16"/>
      <c r="AK16" s="16"/>
      <c r="AL16" s="16"/>
      <c r="AM16" s="16"/>
      <c r="AN16" s="16"/>
      <c r="AO16" s="16"/>
      <c r="AP16" s="16"/>
      <c r="AQ16" s="108"/>
      <c r="AR16" s="109"/>
      <c r="AS16" s="15" t="s">
        <v>8</v>
      </c>
      <c r="AT16" s="16"/>
      <c r="AU16" s="16"/>
      <c r="AV16" s="16"/>
      <c r="AW16" s="16"/>
      <c r="AX16" s="16"/>
      <c r="AY16" s="16"/>
      <c r="AZ16" s="16"/>
      <c r="BA16" s="16"/>
      <c r="BB16" s="108"/>
      <c r="BC16" s="109"/>
      <c r="BD16" s="6" t="s">
        <v>9</v>
      </c>
      <c r="BE16" s="13"/>
      <c r="BF16" s="13"/>
      <c r="BG16" s="13"/>
      <c r="BH16" s="13"/>
      <c r="BI16" s="5" t="s">
        <v>10</v>
      </c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9"/>
    </row>
    <row r="17" spans="2:74" ht="18.75" customHeight="1" thickBot="1" x14ac:dyDescent="0.3">
      <c r="B17" s="100"/>
      <c r="C17" s="100"/>
      <c r="D17" s="100"/>
      <c r="E17" s="100"/>
      <c r="F17" s="100"/>
      <c r="G17" s="100"/>
      <c r="H17" s="100"/>
      <c r="W17" s="4" t="s">
        <v>11</v>
      </c>
      <c r="X17" s="103" t="s">
        <v>12</v>
      </c>
      <c r="Y17" s="104"/>
      <c r="Z17" s="104"/>
      <c r="AA17" s="105"/>
      <c r="AB17" s="7" t="s">
        <v>13</v>
      </c>
      <c r="AC17" s="18"/>
      <c r="AD17" s="18"/>
      <c r="AE17" s="18"/>
      <c r="AF17" s="93" t="s">
        <v>58</v>
      </c>
      <c r="AG17" s="106"/>
      <c r="AH17" s="19"/>
      <c r="AI17" s="20" t="s">
        <v>14</v>
      </c>
      <c r="AJ17" s="20"/>
      <c r="AK17" s="20"/>
      <c r="AL17" s="22"/>
      <c r="AM17" s="3" t="s">
        <v>15</v>
      </c>
      <c r="AN17" s="20"/>
      <c r="AO17" s="20"/>
      <c r="AP17" s="21"/>
      <c r="AQ17" s="110" t="s">
        <v>16</v>
      </c>
      <c r="AR17" s="111"/>
      <c r="AS17" s="8"/>
      <c r="AT17" s="20" t="s">
        <v>17</v>
      </c>
      <c r="AU17" s="20"/>
      <c r="AV17" s="20"/>
      <c r="AW17" s="22"/>
      <c r="AX17" s="20" t="s">
        <v>18</v>
      </c>
      <c r="AY17" s="20"/>
      <c r="AZ17" s="20"/>
      <c r="BA17" s="21"/>
      <c r="BB17" s="110" t="s">
        <v>19</v>
      </c>
      <c r="BC17" s="111"/>
      <c r="BD17" s="1" t="str">
        <f>AH18</f>
        <v>Valor Ubp Xa</v>
      </c>
      <c r="BE17" s="23" t="str">
        <f>AT17</f>
        <v>Valor de Referencia Xr</v>
      </c>
      <c r="BF17" s="23"/>
      <c r="BG17" s="23" t="s">
        <v>20</v>
      </c>
      <c r="BH17" s="23"/>
      <c r="BI17" s="6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</row>
    <row r="18" spans="2:74" ht="30.75" thickBot="1" x14ac:dyDescent="0.3">
      <c r="B18" s="24" t="s">
        <v>11</v>
      </c>
      <c r="C18" s="135"/>
      <c r="D18" s="24" t="s">
        <v>21</v>
      </c>
      <c r="E18" s="25"/>
      <c r="F18" s="25"/>
      <c r="G18" s="25"/>
      <c r="H18" s="25"/>
      <c r="I18" s="26" t="s">
        <v>22</v>
      </c>
      <c r="J18" s="27"/>
      <c r="K18" s="27"/>
      <c r="L18" s="27"/>
      <c r="M18" s="28"/>
      <c r="N18" s="29" t="s">
        <v>23</v>
      </c>
      <c r="O18" s="29" t="s">
        <v>23</v>
      </c>
      <c r="P18" s="30" t="s">
        <v>24</v>
      </c>
      <c r="Q18" s="25" t="s">
        <v>25</v>
      </c>
      <c r="R18" s="25"/>
      <c r="S18" s="25"/>
      <c r="T18" s="25"/>
      <c r="U18" s="25"/>
      <c r="V18" s="125" t="s">
        <v>26</v>
      </c>
      <c r="W18" s="123"/>
      <c r="X18" s="31" t="s">
        <v>27</v>
      </c>
      <c r="Y18" s="33" t="s">
        <v>28</v>
      </c>
      <c r="Z18" s="33" t="s">
        <v>29</v>
      </c>
      <c r="AA18" s="32" t="s">
        <v>30</v>
      </c>
      <c r="AB18" s="34" t="s">
        <v>27</v>
      </c>
      <c r="AC18" s="34" t="s">
        <v>28</v>
      </c>
      <c r="AD18" s="34" t="s">
        <v>29</v>
      </c>
      <c r="AE18" s="35" t="s">
        <v>30</v>
      </c>
      <c r="AF18" s="93"/>
      <c r="AG18" s="106"/>
      <c r="AH18" s="36" t="s">
        <v>31</v>
      </c>
      <c r="AI18" s="37" t="s">
        <v>32</v>
      </c>
      <c r="AJ18" s="37" t="s">
        <v>33</v>
      </c>
      <c r="AK18" s="37" t="s">
        <v>34</v>
      </c>
      <c r="AL18" s="40" t="s">
        <v>35</v>
      </c>
      <c r="AM18" s="91" t="s">
        <v>32</v>
      </c>
      <c r="AN18" s="37" t="s">
        <v>33</v>
      </c>
      <c r="AO18" s="37" t="s">
        <v>34</v>
      </c>
      <c r="AP18" s="38" t="s">
        <v>35</v>
      </c>
      <c r="AQ18" s="112"/>
      <c r="AR18" s="113"/>
      <c r="AS18" s="90" t="s">
        <v>11</v>
      </c>
      <c r="AT18" s="37" t="s">
        <v>32</v>
      </c>
      <c r="AU18" s="37" t="s">
        <v>33</v>
      </c>
      <c r="AV18" s="37" t="s">
        <v>34</v>
      </c>
      <c r="AW18" s="40" t="s">
        <v>35</v>
      </c>
      <c r="AX18" s="37" t="s">
        <v>32</v>
      </c>
      <c r="AY18" s="37" t="s">
        <v>33</v>
      </c>
      <c r="AZ18" s="37" t="s">
        <v>34</v>
      </c>
      <c r="BA18" s="38" t="s">
        <v>35</v>
      </c>
      <c r="BB18" s="112"/>
      <c r="BC18" s="113"/>
      <c r="BD18" s="2"/>
      <c r="BE18" s="37" t="s">
        <v>36</v>
      </c>
      <c r="BF18" s="37" t="s">
        <v>37</v>
      </c>
      <c r="BG18" s="37" t="s">
        <v>36</v>
      </c>
      <c r="BH18" s="38" t="s">
        <v>37</v>
      </c>
      <c r="BI18" s="19" t="s">
        <v>38</v>
      </c>
      <c r="BJ18" s="95" t="s">
        <v>39</v>
      </c>
      <c r="BK18" s="95" t="s">
        <v>40</v>
      </c>
      <c r="BL18" s="97" t="s">
        <v>41</v>
      </c>
      <c r="BM18" s="97" t="s">
        <v>42</v>
      </c>
      <c r="BN18" s="95" t="s">
        <v>43</v>
      </c>
      <c r="BO18" s="95" t="s">
        <v>44</v>
      </c>
      <c r="BP18" s="95" t="s">
        <v>45</v>
      </c>
      <c r="BQ18" s="95" t="s">
        <v>46</v>
      </c>
      <c r="BR18" s="95" t="s">
        <v>47</v>
      </c>
      <c r="BS18" s="95" t="s">
        <v>48</v>
      </c>
      <c r="BT18" s="95" t="s">
        <v>49</v>
      </c>
      <c r="BU18" s="116" t="s">
        <v>50</v>
      </c>
      <c r="BV18" s="117" t="s">
        <v>50</v>
      </c>
    </row>
    <row r="19" spans="2:74" ht="17.25" customHeight="1" x14ac:dyDescent="0.25">
      <c r="B19" s="42" t="s">
        <v>51</v>
      </c>
      <c r="C19" s="45" t="s">
        <v>57</v>
      </c>
      <c r="D19" s="42" t="str">
        <f>+$F$6</f>
        <v>N∙m</v>
      </c>
      <c r="E19" s="43" t="str">
        <f>+$F$6</f>
        <v>N∙m</v>
      </c>
      <c r="F19" s="43" t="str">
        <f>+$F$6</f>
        <v>N∙m</v>
      </c>
      <c r="G19" s="43" t="str">
        <f>+$F$6</f>
        <v>N∙m</v>
      </c>
      <c r="H19" s="43" t="str">
        <f>+$F$6</f>
        <v>N∙m</v>
      </c>
      <c r="I19" s="43" t="e">
        <f>#REF!</f>
        <v>#REF!</v>
      </c>
      <c r="J19" s="43" t="e">
        <f>#REF!</f>
        <v>#REF!</v>
      </c>
      <c r="K19" s="43" t="e">
        <f>#REF!</f>
        <v>#REF!</v>
      </c>
      <c r="L19" s="43" t="e">
        <f>#REF!</f>
        <v>#REF!</v>
      </c>
      <c r="M19" s="43" t="e">
        <f>#REF!</f>
        <v>#REF!</v>
      </c>
      <c r="N19" s="44" t="str">
        <f>+$F$6</f>
        <v>N∙m</v>
      </c>
      <c r="O19" s="44" t="e">
        <f>#REF!</f>
        <v>#REF!</v>
      </c>
      <c r="P19" s="43" t="str">
        <f>+$F$6</f>
        <v>N∙m</v>
      </c>
      <c r="Q19" s="43" t="s">
        <v>51</v>
      </c>
      <c r="R19" s="43" t="s">
        <v>51</v>
      </c>
      <c r="S19" s="43" t="s">
        <v>51</v>
      </c>
      <c r="T19" s="43" t="s">
        <v>51</v>
      </c>
      <c r="U19" s="43" t="s">
        <v>51</v>
      </c>
      <c r="V19" s="45" t="s">
        <v>51</v>
      </c>
      <c r="W19" s="124" t="str">
        <f>$F$6</f>
        <v>N∙m</v>
      </c>
      <c r="X19" s="87" t="str">
        <f>$F$6</f>
        <v>N∙m</v>
      </c>
      <c r="Y19" s="87" t="str">
        <f>$F$6</f>
        <v>N∙m</v>
      </c>
      <c r="Z19" s="87" t="str">
        <f>$F$6</f>
        <v>N∙m</v>
      </c>
      <c r="AA19" s="87" t="str">
        <f>$F$6</f>
        <v>N∙m</v>
      </c>
      <c r="AB19" s="19" t="e">
        <f>#REF!</f>
        <v>#REF!</v>
      </c>
      <c r="AC19" s="19" t="e">
        <f>#REF!</f>
        <v>#REF!</v>
      </c>
      <c r="AD19" s="19" t="e">
        <f>#REF!</f>
        <v>#REF!</v>
      </c>
      <c r="AE19" s="47" t="e">
        <f>#REF!</f>
        <v>#REF!</v>
      </c>
      <c r="AF19" s="33"/>
      <c r="AG19" s="46"/>
      <c r="AH19" s="39" t="str">
        <f>W19</f>
        <v>N∙m</v>
      </c>
      <c r="AI19" s="37" t="str">
        <f>$AH$19</f>
        <v>N∙m</v>
      </c>
      <c r="AJ19" s="37" t="str">
        <f t="shared" ref="AJ19:AQ19" si="0">$AH$19</f>
        <v>N∙m</v>
      </c>
      <c r="AK19" s="37" t="str">
        <f t="shared" si="0"/>
        <v>N∙m</v>
      </c>
      <c r="AL19" s="40" t="str">
        <f t="shared" si="0"/>
        <v>N∙m</v>
      </c>
      <c r="AM19" s="91" t="str">
        <f t="shared" si="0"/>
        <v>N∙m</v>
      </c>
      <c r="AN19" s="37" t="str">
        <f t="shared" si="0"/>
        <v>N∙m</v>
      </c>
      <c r="AO19" s="37" t="str">
        <f t="shared" si="0"/>
        <v>N∙m</v>
      </c>
      <c r="AP19" s="38" t="str">
        <f t="shared" si="0"/>
        <v>N∙m</v>
      </c>
      <c r="AQ19" s="39" t="str">
        <f t="shared" si="0"/>
        <v>N∙m</v>
      </c>
      <c r="AR19" s="32" t="s">
        <v>52</v>
      </c>
      <c r="AS19" s="91" t="str">
        <f>$F$6</f>
        <v>N∙m</v>
      </c>
      <c r="AT19" s="39" t="str">
        <f>$F$6</f>
        <v>N∙m</v>
      </c>
      <c r="AU19" s="39" t="str">
        <f>$F$6</f>
        <v>N∙m</v>
      </c>
      <c r="AV19" s="39" t="str">
        <f>$F$6</f>
        <v>N∙m</v>
      </c>
      <c r="AW19" s="39" t="str">
        <f>$F$6</f>
        <v>N∙m</v>
      </c>
      <c r="AX19" s="39" t="str">
        <f>$F$6</f>
        <v>N∙m</v>
      </c>
      <c r="AY19" s="39" t="str">
        <f>$F$6</f>
        <v>N∙m</v>
      </c>
      <c r="AZ19" s="39" t="str">
        <f>$F$6</f>
        <v>N∙m</v>
      </c>
      <c r="BA19" s="114" t="str">
        <f>$F$6</f>
        <v>N∙m</v>
      </c>
      <c r="BB19" s="39" t="str">
        <f>$F$6</f>
        <v>N∙m</v>
      </c>
      <c r="BC19" s="32" t="s">
        <v>53</v>
      </c>
      <c r="BD19" s="91" t="str">
        <f>BB19</f>
        <v>N∙m</v>
      </c>
      <c r="BE19" s="33" t="str">
        <f>BD19</f>
        <v>N∙m</v>
      </c>
      <c r="BF19" s="33" t="str">
        <f>BE19</f>
        <v>N∙m</v>
      </c>
      <c r="BG19" s="33" t="str">
        <f t="shared" ref="BG19:BH19" si="1">BF19</f>
        <v>N∙m</v>
      </c>
      <c r="BH19" s="46" t="str">
        <f t="shared" si="1"/>
        <v>N∙m</v>
      </c>
      <c r="BI19" s="31" t="s">
        <v>54</v>
      </c>
      <c r="BJ19" s="33" t="s">
        <v>54</v>
      </c>
      <c r="BK19" s="33" t="s">
        <v>54</v>
      </c>
      <c r="BL19" s="33" t="s">
        <v>54</v>
      </c>
      <c r="BM19" s="33" t="s">
        <v>54</v>
      </c>
      <c r="BN19" s="33" t="s">
        <v>54</v>
      </c>
      <c r="BO19" s="33" t="s">
        <v>54</v>
      </c>
      <c r="BP19" s="33" t="s">
        <v>54</v>
      </c>
      <c r="BQ19" s="33" t="s">
        <v>54</v>
      </c>
      <c r="BR19" s="33" t="s">
        <v>54</v>
      </c>
      <c r="BS19" s="33" t="s">
        <v>54</v>
      </c>
      <c r="BT19" s="33" t="s">
        <v>54</v>
      </c>
      <c r="BU19" s="33" t="s">
        <v>54</v>
      </c>
      <c r="BV19" s="32" t="str">
        <f>BF19</f>
        <v>N∙m</v>
      </c>
    </row>
    <row r="20" spans="2:74" ht="17.25" customHeight="1" x14ac:dyDescent="0.25">
      <c r="B20" s="48">
        <v>20</v>
      </c>
      <c r="C20" s="49">
        <v>200</v>
      </c>
      <c r="D20" s="126"/>
      <c r="E20" s="50"/>
      <c r="F20" s="50"/>
      <c r="G20" s="50"/>
      <c r="H20" s="50"/>
      <c r="I20" s="51" t="e">
        <f>D20*#REF!</f>
        <v>#REF!</v>
      </c>
      <c r="J20" s="51" t="e">
        <f>E20*#REF!</f>
        <v>#REF!</v>
      </c>
      <c r="K20" s="51" t="e">
        <f>F20*#REF!</f>
        <v>#REF!</v>
      </c>
      <c r="L20" s="51" t="e">
        <f>G20*#REF!</f>
        <v>#REF!</v>
      </c>
      <c r="M20" s="51" t="e">
        <f>H20*#REF!</f>
        <v>#REF!</v>
      </c>
      <c r="N20" s="122"/>
      <c r="O20" s="122" t="e">
        <f>N20*#REF!</f>
        <v>#REF!</v>
      </c>
      <c r="P20" s="122"/>
      <c r="Q20" s="122"/>
      <c r="R20" s="122"/>
      <c r="S20" s="122"/>
      <c r="T20" s="122"/>
      <c r="U20" s="122"/>
      <c r="V20" s="127"/>
      <c r="W20" s="120"/>
      <c r="X20" s="59"/>
      <c r="Y20" s="54"/>
      <c r="Z20" s="54"/>
      <c r="AA20" s="49"/>
      <c r="AB20" s="56" t="e">
        <f>X20*#REF!</f>
        <v>#REF!</v>
      </c>
      <c r="AC20" s="56" t="e">
        <f>Y20*#REF!</f>
        <v>#REF!</v>
      </c>
      <c r="AD20" s="56" t="e">
        <f>Z20*#REF!</f>
        <v>#REF!</v>
      </c>
      <c r="AE20" s="57" t="e">
        <f>AA20*#REF!</f>
        <v>#REF!</v>
      </c>
      <c r="AF20" s="94"/>
      <c r="AG20" s="52"/>
      <c r="AH20" s="58"/>
      <c r="AI20" s="54"/>
      <c r="AJ20" s="54"/>
      <c r="AK20" s="54"/>
      <c r="AL20" s="49"/>
      <c r="AM20" s="86" t="e">
        <f>AI20*#REF!</f>
        <v>#REF!</v>
      </c>
      <c r="AN20" s="59" t="e">
        <f>AJ20*#REF!</f>
        <v>#REF!</v>
      </c>
      <c r="AO20" s="59" t="e">
        <f>AK20*#REF!</f>
        <v>#REF!</v>
      </c>
      <c r="AP20" s="60" t="e">
        <f>AL20*#REF!</f>
        <v>#REF!</v>
      </c>
      <c r="AQ20" s="41"/>
      <c r="AR20" s="53"/>
      <c r="AS20" s="92"/>
      <c r="AT20" s="54"/>
      <c r="AU20" s="54"/>
      <c r="AV20" s="54"/>
      <c r="AW20" s="49"/>
      <c r="AX20" s="54" t="e">
        <f>AT20*#REF!</f>
        <v>#REF!</v>
      </c>
      <c r="AY20" s="54" t="e">
        <f>AU20*#REF!</f>
        <v>#REF!</v>
      </c>
      <c r="AZ20" s="54" t="e">
        <f>AV20*#REF!</f>
        <v>#REF!</v>
      </c>
      <c r="BA20" s="55" t="e">
        <f>AW20*#REF!</f>
        <v>#REF!</v>
      </c>
      <c r="BB20" s="41"/>
      <c r="BC20" s="53"/>
      <c r="BD20" s="2"/>
      <c r="BE20" s="54"/>
      <c r="BF20" s="54"/>
      <c r="BG20" s="54" t="e">
        <f>BE20*#REF!</f>
        <v>#REF!</v>
      </c>
      <c r="BH20" s="55" t="e">
        <f>BF20*#REF!</f>
        <v>#REF!</v>
      </c>
      <c r="BI20" s="132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5"/>
      <c r="BV20" s="61"/>
    </row>
    <row r="21" spans="2:74" ht="17.25" customHeight="1" x14ac:dyDescent="0.25">
      <c r="B21" s="48">
        <v>60</v>
      </c>
      <c r="C21" s="49">
        <v>600</v>
      </c>
      <c r="D21" s="126"/>
      <c r="E21" s="50"/>
      <c r="F21" s="50"/>
      <c r="G21" s="50"/>
      <c r="H21" s="50"/>
      <c r="I21" s="51" t="e">
        <f>D21*#REF!</f>
        <v>#REF!</v>
      </c>
      <c r="J21" s="51" t="e">
        <f>E21*#REF!</f>
        <v>#REF!</v>
      </c>
      <c r="K21" s="51" t="e">
        <f>F21*#REF!</f>
        <v>#REF!</v>
      </c>
      <c r="L21" s="51" t="e">
        <f>G21*#REF!</f>
        <v>#REF!</v>
      </c>
      <c r="M21" s="51" t="e">
        <f>H21*#REF!</f>
        <v>#REF!</v>
      </c>
      <c r="N21" s="122"/>
      <c r="O21" s="122" t="e">
        <f>N21*#REF!</f>
        <v>#REF!</v>
      </c>
      <c r="P21" s="122"/>
      <c r="Q21" s="122"/>
      <c r="R21" s="122"/>
      <c r="S21" s="122"/>
      <c r="T21" s="122"/>
      <c r="U21" s="122"/>
      <c r="V21" s="127"/>
      <c r="W21" s="121"/>
      <c r="X21" s="59"/>
      <c r="Y21" s="54"/>
      <c r="Z21" s="54"/>
      <c r="AA21" s="49"/>
      <c r="AB21" s="56" t="e">
        <f>X21*#REF!</f>
        <v>#REF!</v>
      </c>
      <c r="AC21" s="56" t="e">
        <f>Y21*#REF!</f>
        <v>#REF!</v>
      </c>
      <c r="AD21" s="56" t="e">
        <f>Z21*#REF!</f>
        <v>#REF!</v>
      </c>
      <c r="AE21" s="57" t="e">
        <f>AA21*#REF!</f>
        <v>#REF!</v>
      </c>
      <c r="AF21" s="94"/>
      <c r="AG21" s="52"/>
      <c r="AH21" s="58"/>
      <c r="AI21" s="54"/>
      <c r="AJ21" s="54"/>
      <c r="AK21" s="54"/>
      <c r="AL21" s="49"/>
      <c r="AM21" s="86" t="e">
        <f>AI21*#REF!</f>
        <v>#REF!</v>
      </c>
      <c r="AN21" s="59" t="e">
        <f>AJ21*#REF!</f>
        <v>#REF!</v>
      </c>
      <c r="AO21" s="59" t="e">
        <f>AK21*#REF!</f>
        <v>#REF!</v>
      </c>
      <c r="AP21" s="60" t="e">
        <f>AL21*#REF!</f>
        <v>#REF!</v>
      </c>
      <c r="AQ21" s="41"/>
      <c r="AR21" s="53"/>
      <c r="AS21" s="92"/>
      <c r="AT21" s="54"/>
      <c r="AU21" s="54"/>
      <c r="AV21" s="54"/>
      <c r="AW21" s="49"/>
      <c r="AX21" s="54" t="e">
        <f>AT21*#REF!</f>
        <v>#REF!</v>
      </c>
      <c r="AY21" s="54" t="e">
        <f>AU21*#REF!</f>
        <v>#REF!</v>
      </c>
      <c r="AZ21" s="54" t="e">
        <f>AV21*#REF!</f>
        <v>#REF!</v>
      </c>
      <c r="BA21" s="55" t="e">
        <f>AW21*#REF!</f>
        <v>#REF!</v>
      </c>
      <c r="BB21" s="41"/>
      <c r="BC21" s="53"/>
      <c r="BD21" s="2"/>
      <c r="BE21" s="54"/>
      <c r="BF21" s="54"/>
      <c r="BG21" s="54" t="e">
        <f>BE21*#REF!</f>
        <v>#REF!</v>
      </c>
      <c r="BH21" s="55" t="e">
        <f>BF21*#REF!</f>
        <v>#REF!</v>
      </c>
      <c r="BI21" s="132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5"/>
      <c r="BV21" s="61"/>
    </row>
    <row r="22" spans="2:74" ht="17.25" customHeight="1" thickBot="1" x14ac:dyDescent="0.3">
      <c r="B22" s="136">
        <v>100</v>
      </c>
      <c r="C22" s="62">
        <v>1000</v>
      </c>
      <c r="D22" s="128"/>
      <c r="E22" s="63"/>
      <c r="F22" s="63"/>
      <c r="G22" s="63"/>
      <c r="H22" s="63"/>
      <c r="I22" s="129" t="e">
        <f>D22*#REF!</f>
        <v>#REF!</v>
      </c>
      <c r="J22" s="129" t="e">
        <f>E22*#REF!</f>
        <v>#REF!</v>
      </c>
      <c r="K22" s="129" t="e">
        <f>F22*#REF!</f>
        <v>#REF!</v>
      </c>
      <c r="L22" s="129" t="e">
        <f>G22*#REF!</f>
        <v>#REF!</v>
      </c>
      <c r="M22" s="129" t="e">
        <f>H22*#REF!</f>
        <v>#REF!</v>
      </c>
      <c r="N22" s="130"/>
      <c r="O22" s="130" t="e">
        <f>N22*#REF!</f>
        <v>#REF!</v>
      </c>
      <c r="P22" s="130"/>
      <c r="Q22" s="130"/>
      <c r="R22" s="130"/>
      <c r="S22" s="130"/>
      <c r="T22" s="130"/>
      <c r="U22" s="130"/>
      <c r="V22" s="131"/>
      <c r="W22" s="121"/>
      <c r="X22" s="59"/>
      <c r="Y22" s="54"/>
      <c r="Z22" s="54"/>
      <c r="AA22" s="49"/>
      <c r="AB22" s="56" t="e">
        <f>X22*#REF!</f>
        <v>#REF!</v>
      </c>
      <c r="AC22" s="56" t="e">
        <f>Y22*#REF!</f>
        <v>#REF!</v>
      </c>
      <c r="AD22" s="56" t="e">
        <f>Z22*#REF!</f>
        <v>#REF!</v>
      </c>
      <c r="AE22" s="57" t="e">
        <f>AA22*#REF!</f>
        <v>#REF!</v>
      </c>
      <c r="AF22" s="94"/>
      <c r="AG22" s="52"/>
      <c r="AH22" s="58"/>
      <c r="AI22" s="54"/>
      <c r="AJ22" s="54"/>
      <c r="AK22" s="54"/>
      <c r="AL22" s="49"/>
      <c r="AM22" s="86" t="e">
        <f>AI22*#REF!</f>
        <v>#REF!</v>
      </c>
      <c r="AN22" s="59" t="e">
        <f>AJ22*#REF!</f>
        <v>#REF!</v>
      </c>
      <c r="AO22" s="59" t="e">
        <f>AK22*#REF!</f>
        <v>#REF!</v>
      </c>
      <c r="AP22" s="60" t="e">
        <f>AL22*#REF!</f>
        <v>#REF!</v>
      </c>
      <c r="AQ22" s="65"/>
      <c r="AR22" s="64"/>
      <c r="AS22" s="92"/>
      <c r="AT22" s="54"/>
      <c r="AU22" s="54"/>
      <c r="AV22" s="54"/>
      <c r="AW22" s="49"/>
      <c r="AX22" s="54" t="e">
        <f>AT22*#REF!</f>
        <v>#REF!</v>
      </c>
      <c r="AY22" s="54" t="e">
        <f>AU22*#REF!</f>
        <v>#REF!</v>
      </c>
      <c r="AZ22" s="54" t="e">
        <f>AV22*#REF!</f>
        <v>#REF!</v>
      </c>
      <c r="BA22" s="55" t="e">
        <f>AW22*#REF!</f>
        <v>#REF!</v>
      </c>
      <c r="BB22" s="65"/>
      <c r="BC22" s="64"/>
      <c r="BD22" s="2"/>
      <c r="BE22" s="54"/>
      <c r="BF22" s="54"/>
      <c r="BG22" s="54" t="e">
        <f>BE22*#REF!</f>
        <v>#REF!</v>
      </c>
      <c r="BH22" s="55" t="e">
        <f>BF22*#REF!</f>
        <v>#REF!</v>
      </c>
      <c r="BI22" s="133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18"/>
      <c r="BV22" s="66"/>
    </row>
    <row r="23" spans="2:74" ht="17.25" customHeight="1" x14ac:dyDescent="0.25">
      <c r="W23" s="88"/>
      <c r="X23" s="59"/>
      <c r="Y23" s="54"/>
      <c r="Z23" s="54"/>
      <c r="AA23" s="49"/>
      <c r="AB23" s="56" t="e">
        <f>X23*#REF!</f>
        <v>#REF!</v>
      </c>
      <c r="AC23" s="56" t="e">
        <f>Y23*#REF!</f>
        <v>#REF!</v>
      </c>
      <c r="AD23" s="56" t="e">
        <f>Z23*#REF!</f>
        <v>#REF!</v>
      </c>
      <c r="AE23" s="57" t="e">
        <f>AA23*#REF!</f>
        <v>#REF!</v>
      </c>
      <c r="AF23" s="67"/>
      <c r="AH23" s="58"/>
      <c r="AI23" s="54"/>
      <c r="AJ23" s="54"/>
      <c r="AK23" s="54"/>
      <c r="AL23" s="49"/>
      <c r="AM23" s="86" t="e">
        <f>AI23*#REF!</f>
        <v>#REF!</v>
      </c>
      <c r="AN23" s="59" t="e">
        <f>AJ23*#REF!</f>
        <v>#REF!</v>
      </c>
      <c r="AO23" s="59" t="e">
        <f>AK23*#REF!</f>
        <v>#REF!</v>
      </c>
      <c r="AP23" s="60" t="e">
        <f>AL23*#REF!</f>
        <v>#REF!</v>
      </c>
      <c r="AS23" s="58"/>
      <c r="AT23" s="54"/>
      <c r="AU23" s="54"/>
      <c r="AV23" s="54"/>
      <c r="AW23" s="49"/>
      <c r="AX23" s="54" t="e">
        <f>AT23*#REF!</f>
        <v>#REF!</v>
      </c>
      <c r="AY23" s="54" t="e">
        <f>AU23*#REF!</f>
        <v>#REF!</v>
      </c>
      <c r="AZ23" s="54" t="e">
        <f>AV23*#REF!</f>
        <v>#REF!</v>
      </c>
      <c r="BA23" s="54" t="e">
        <f>AW23*#REF!</f>
        <v>#REF!</v>
      </c>
      <c r="BD23" s="41"/>
      <c r="BE23" s="54"/>
      <c r="BF23" s="54"/>
      <c r="BG23" s="54" t="e">
        <f>BE23*#REF!</f>
        <v>#REF!</v>
      </c>
      <c r="BH23" s="54" t="e">
        <f>BF23*#REF!</f>
        <v>#REF!</v>
      </c>
    </row>
    <row r="24" spans="2:74" ht="17.25" customHeight="1" x14ac:dyDescent="0.25">
      <c r="B24" s="17"/>
      <c r="C24" s="17"/>
      <c r="D24" s="17"/>
      <c r="E24" s="17"/>
      <c r="V24" s="68"/>
      <c r="W24" s="88"/>
      <c r="X24" s="59"/>
      <c r="Y24" s="54"/>
      <c r="Z24" s="54"/>
      <c r="AA24" s="49"/>
      <c r="AB24" s="56" t="e">
        <f>X24*#REF!</f>
        <v>#REF!</v>
      </c>
      <c r="AC24" s="56" t="e">
        <f>Y24*#REF!</f>
        <v>#REF!</v>
      </c>
      <c r="AD24" s="56" t="e">
        <f>Z24*#REF!</f>
        <v>#REF!</v>
      </c>
      <c r="AE24" s="57" t="e">
        <f>AA24*#REF!</f>
        <v>#REF!</v>
      </c>
      <c r="AF24" s="67"/>
      <c r="AH24" s="58"/>
      <c r="AI24" s="54"/>
      <c r="AJ24" s="54"/>
      <c r="AK24" s="54"/>
      <c r="AL24" s="49"/>
      <c r="AM24" s="86" t="e">
        <f>AI24*#REF!</f>
        <v>#REF!</v>
      </c>
      <c r="AN24" s="59" t="e">
        <f>AJ24*#REF!</f>
        <v>#REF!</v>
      </c>
      <c r="AO24" s="59" t="e">
        <f>AK24*#REF!</f>
        <v>#REF!</v>
      </c>
      <c r="AP24" s="60" t="e">
        <f>AL24*#REF!</f>
        <v>#REF!</v>
      </c>
      <c r="AS24" s="58"/>
      <c r="AT24" s="54"/>
      <c r="AU24" s="54"/>
      <c r="AV24" s="54"/>
      <c r="AW24" s="49"/>
      <c r="AX24" s="54" t="e">
        <f>AT24*#REF!</f>
        <v>#REF!</v>
      </c>
      <c r="AY24" s="54" t="e">
        <f>AU24*#REF!</f>
        <v>#REF!</v>
      </c>
      <c r="AZ24" s="54" t="e">
        <f>AV24*#REF!</f>
        <v>#REF!</v>
      </c>
      <c r="BA24" s="54" t="e">
        <f>AW24*#REF!</f>
        <v>#REF!</v>
      </c>
      <c r="BD24" s="41"/>
      <c r="BE24" s="54"/>
      <c r="BF24" s="54"/>
      <c r="BG24" s="54" t="e">
        <f>BE24*#REF!</f>
        <v>#REF!</v>
      </c>
      <c r="BH24" s="54" t="e">
        <f>BF24*#REF!</f>
        <v>#REF!</v>
      </c>
    </row>
    <row r="25" spans="2:74" ht="17.25" customHeight="1" thickBot="1" x14ac:dyDescent="0.3">
      <c r="B25" s="79"/>
      <c r="C25" s="79"/>
      <c r="D25" s="78"/>
      <c r="E25" s="17"/>
      <c r="W25" s="89" t="s">
        <v>55</v>
      </c>
      <c r="X25" s="72"/>
      <c r="Y25" s="70"/>
      <c r="Z25" s="70"/>
      <c r="AA25" s="76"/>
      <c r="AB25" s="72"/>
      <c r="AC25" s="70"/>
      <c r="AD25" s="70"/>
      <c r="AE25" s="71"/>
      <c r="AF25" s="67"/>
      <c r="AH25" s="58"/>
      <c r="AI25" s="54"/>
      <c r="AJ25" s="54"/>
      <c r="AK25" s="54"/>
      <c r="AL25" s="49"/>
      <c r="AM25" s="86" t="e">
        <f>AI25*#REF!</f>
        <v>#REF!</v>
      </c>
      <c r="AN25" s="59" t="e">
        <f>AJ25*#REF!</f>
        <v>#REF!</v>
      </c>
      <c r="AO25" s="59" t="e">
        <f>AK25*#REF!</f>
        <v>#REF!</v>
      </c>
      <c r="AP25" s="60" t="e">
        <f>AL25*#REF!</f>
        <v>#REF!</v>
      </c>
      <c r="AS25" s="58"/>
      <c r="AT25" s="54"/>
      <c r="AU25" s="54"/>
      <c r="AV25" s="54"/>
      <c r="AW25" s="49"/>
      <c r="AX25" s="54" t="e">
        <f>AT25*#REF!</f>
        <v>#REF!</v>
      </c>
      <c r="AY25" s="54" t="e">
        <f>AU25*#REF!</f>
        <v>#REF!</v>
      </c>
      <c r="AZ25" s="54" t="e">
        <f>AV25*#REF!</f>
        <v>#REF!</v>
      </c>
      <c r="BA25" s="54" t="e">
        <f>AW25*#REF!</f>
        <v>#REF!</v>
      </c>
      <c r="BD25" s="41"/>
      <c r="BE25" s="54"/>
      <c r="BF25" s="54"/>
      <c r="BG25" s="54" t="e">
        <f>BE25*#REF!</f>
        <v>#REF!</v>
      </c>
      <c r="BH25" s="54" t="e">
        <f>BF25*#REF!</f>
        <v>#REF!</v>
      </c>
    </row>
    <row r="26" spans="2:74" ht="17.25" customHeight="1" x14ac:dyDescent="0.25">
      <c r="B26" s="84"/>
      <c r="C26" s="84"/>
      <c r="D26" s="78"/>
      <c r="E26" s="17"/>
      <c r="T26" s="73"/>
      <c r="U26" s="73"/>
      <c r="AH26" s="58"/>
      <c r="AI26" s="54"/>
      <c r="AJ26" s="54"/>
      <c r="AK26" s="54"/>
      <c r="AL26" s="49"/>
      <c r="AM26" s="86" t="e">
        <f>AI26*#REF!</f>
        <v>#REF!</v>
      </c>
      <c r="AN26" s="59" t="e">
        <f>AJ26*#REF!</f>
        <v>#REF!</v>
      </c>
      <c r="AO26" s="59" t="e">
        <f>AK26*#REF!</f>
        <v>#REF!</v>
      </c>
      <c r="AP26" s="60" t="e">
        <f>AL26*#REF!</f>
        <v>#REF!</v>
      </c>
      <c r="AS26" s="58"/>
      <c r="AT26" s="54"/>
      <c r="AU26" s="54"/>
      <c r="AV26" s="54"/>
      <c r="AW26" s="49"/>
      <c r="AX26" s="54" t="e">
        <f>AT26*#REF!</f>
        <v>#REF!</v>
      </c>
      <c r="AY26" s="54" t="e">
        <f>AU26*#REF!</f>
        <v>#REF!</v>
      </c>
      <c r="AZ26" s="54" t="e">
        <f>AV26*#REF!</f>
        <v>#REF!</v>
      </c>
      <c r="BA26" s="54" t="e">
        <f>AW26*#REF!</f>
        <v>#REF!</v>
      </c>
      <c r="BD26" s="41"/>
      <c r="BE26" s="54"/>
      <c r="BF26" s="54"/>
      <c r="BG26" s="54" t="e">
        <f>BE26*#REF!</f>
        <v>#REF!</v>
      </c>
      <c r="BH26" s="54" t="e">
        <f>BF26*#REF!</f>
        <v>#REF!</v>
      </c>
    </row>
    <row r="27" spans="2:74" ht="17.25" customHeight="1" x14ac:dyDescent="0.25">
      <c r="B27" s="80"/>
      <c r="C27" s="80"/>
      <c r="D27" s="80"/>
      <c r="E27" s="17"/>
      <c r="AH27" s="58"/>
      <c r="AI27" s="54"/>
      <c r="AJ27" s="54"/>
      <c r="AK27" s="54"/>
      <c r="AL27" s="49"/>
      <c r="AM27" s="86" t="e">
        <f>AI27*#REF!</f>
        <v>#REF!</v>
      </c>
      <c r="AN27" s="59" t="e">
        <f>AJ27*#REF!</f>
        <v>#REF!</v>
      </c>
      <c r="AO27" s="59" t="e">
        <f>AK27*#REF!</f>
        <v>#REF!</v>
      </c>
      <c r="AP27" s="60" t="e">
        <f>AL27*#REF!</f>
        <v>#REF!</v>
      </c>
      <c r="AS27" s="58"/>
      <c r="AT27" s="54"/>
      <c r="AU27" s="54"/>
      <c r="AV27" s="54"/>
      <c r="AW27" s="49"/>
      <c r="AX27" s="54" t="e">
        <f>AT27*#REF!</f>
        <v>#REF!</v>
      </c>
      <c r="AY27" s="54" t="e">
        <f>AU27*#REF!</f>
        <v>#REF!</v>
      </c>
      <c r="AZ27" s="54" t="e">
        <f>AV27*#REF!</f>
        <v>#REF!</v>
      </c>
      <c r="BA27" s="54" t="e">
        <f>AW27*#REF!</f>
        <v>#REF!</v>
      </c>
      <c r="BD27" s="41"/>
      <c r="BE27" s="54"/>
      <c r="BF27" s="54"/>
      <c r="BG27" s="54" t="e">
        <f>BE27*#REF!</f>
        <v>#REF!</v>
      </c>
      <c r="BH27" s="54" t="e">
        <f>BF27*#REF!</f>
        <v>#REF!</v>
      </c>
    </row>
    <row r="28" spans="2:74" ht="17.25" customHeight="1" x14ac:dyDescent="0.25">
      <c r="B28" s="81"/>
      <c r="C28" s="81"/>
      <c r="D28" s="81"/>
      <c r="E28" s="17"/>
      <c r="AH28" s="58"/>
      <c r="AI28" s="54"/>
      <c r="AJ28" s="54"/>
      <c r="AK28" s="54"/>
      <c r="AL28" s="49"/>
      <c r="AM28" s="86" t="e">
        <f>AI28*#REF!</f>
        <v>#REF!</v>
      </c>
      <c r="AN28" s="59" t="e">
        <f>AJ28*#REF!</f>
        <v>#REF!</v>
      </c>
      <c r="AO28" s="59" t="e">
        <f>AK28*#REF!</f>
        <v>#REF!</v>
      </c>
      <c r="AP28" s="60" t="e">
        <f>AL28*#REF!</f>
        <v>#REF!</v>
      </c>
      <c r="AS28" s="58"/>
      <c r="AT28" s="54"/>
      <c r="AU28" s="54"/>
      <c r="AV28" s="54"/>
      <c r="AW28" s="49"/>
      <c r="AX28" s="54" t="e">
        <f>AT28*#REF!</f>
        <v>#REF!</v>
      </c>
      <c r="AY28" s="54" t="e">
        <f>AU28*#REF!</f>
        <v>#REF!</v>
      </c>
      <c r="AZ28" s="54" t="e">
        <f>AV28*#REF!</f>
        <v>#REF!</v>
      </c>
      <c r="BA28" s="54" t="e">
        <f>AW28*#REF!</f>
        <v>#REF!</v>
      </c>
      <c r="BD28" s="41"/>
      <c r="BE28" s="54"/>
      <c r="BF28" s="54"/>
      <c r="BG28" s="54" t="e">
        <f>BE28*#REF!</f>
        <v>#REF!</v>
      </c>
      <c r="BH28" s="54" t="e">
        <f>BF28*#REF!</f>
        <v>#REF!</v>
      </c>
    </row>
    <row r="29" spans="2:74" ht="17.25" customHeight="1" x14ac:dyDescent="0.25">
      <c r="B29" s="81"/>
      <c r="C29" s="81"/>
      <c r="D29" s="81"/>
      <c r="E29" s="17"/>
      <c r="AH29" s="58"/>
      <c r="AI29" s="54"/>
      <c r="AJ29" s="54"/>
      <c r="AK29" s="54"/>
      <c r="AL29" s="49"/>
      <c r="AM29" s="86" t="e">
        <f>AI29*#REF!</f>
        <v>#REF!</v>
      </c>
      <c r="AN29" s="59" t="e">
        <f>AJ29*#REF!</f>
        <v>#REF!</v>
      </c>
      <c r="AO29" s="59" t="e">
        <f>AK29*#REF!</f>
        <v>#REF!</v>
      </c>
      <c r="AP29" s="60" t="e">
        <f>AL29*#REF!</f>
        <v>#REF!</v>
      </c>
      <c r="AS29" s="58"/>
      <c r="AT29" s="54"/>
      <c r="AU29" s="54"/>
      <c r="AV29" s="54"/>
      <c r="AW29" s="49"/>
      <c r="AX29" s="54" t="e">
        <f>AT29*#REF!</f>
        <v>#REF!</v>
      </c>
      <c r="AY29" s="54" t="e">
        <f>AU29*#REF!</f>
        <v>#REF!</v>
      </c>
      <c r="AZ29" s="54" t="e">
        <f>AV29*#REF!</f>
        <v>#REF!</v>
      </c>
      <c r="BA29" s="54" t="e">
        <f>AW29*#REF!</f>
        <v>#REF!</v>
      </c>
      <c r="BD29" s="41"/>
      <c r="BE29" s="54"/>
      <c r="BF29" s="54"/>
      <c r="BG29" s="54" t="e">
        <f>BE29*#REF!</f>
        <v>#REF!</v>
      </c>
      <c r="BH29" s="54" t="e">
        <f>BF29*#REF!</f>
        <v>#REF!</v>
      </c>
    </row>
    <row r="30" spans="2:74" ht="17.25" customHeight="1" thickBot="1" x14ac:dyDescent="0.3">
      <c r="B30" s="78"/>
      <c r="C30" s="78"/>
      <c r="D30" s="78"/>
      <c r="E30" s="17"/>
      <c r="AH30" s="69" t="s">
        <v>55</v>
      </c>
      <c r="AI30" s="70"/>
      <c r="AJ30" s="70"/>
      <c r="AK30" s="70"/>
      <c r="AL30" s="76"/>
      <c r="AM30" s="107"/>
      <c r="AN30" s="74"/>
      <c r="AO30" s="74"/>
      <c r="AP30" s="75"/>
      <c r="AS30" s="72" t="s">
        <v>56</v>
      </c>
      <c r="AT30" s="70"/>
      <c r="AU30" s="70"/>
      <c r="AV30" s="70"/>
      <c r="AW30" s="76"/>
      <c r="AX30" s="70"/>
      <c r="AY30" s="70"/>
      <c r="AZ30" s="70"/>
      <c r="BA30" s="76"/>
      <c r="BD30" s="72" t="s">
        <v>56</v>
      </c>
      <c r="BE30" s="74"/>
      <c r="BF30" s="77"/>
      <c r="BG30" s="74" t="e">
        <f t="shared" ref="BG30:BH30" si="2">ROUND(AVERAGE(BG20:BG29),3)</f>
        <v>#REF!</v>
      </c>
      <c r="BH30" s="77" t="e">
        <f t="shared" si="2"/>
        <v>#REF!</v>
      </c>
    </row>
    <row r="31" spans="2:74" ht="17.25" customHeight="1" x14ac:dyDescent="0.25">
      <c r="B31" s="78"/>
      <c r="C31" s="78"/>
      <c r="D31" s="78"/>
      <c r="E31" s="17"/>
    </row>
    <row r="32" spans="2:74" ht="17.25" customHeight="1" x14ac:dyDescent="0.25">
      <c r="B32" s="79"/>
      <c r="C32" s="79"/>
      <c r="D32" s="78"/>
      <c r="E32" s="17"/>
    </row>
    <row r="33" spans="2:6" ht="17.25" customHeight="1" x14ac:dyDescent="0.25">
      <c r="B33" s="79"/>
      <c r="C33" s="79"/>
      <c r="D33" s="78"/>
      <c r="E33" s="17"/>
    </row>
    <row r="34" spans="2:6" ht="17.25" customHeight="1" x14ac:dyDescent="0.25">
      <c r="B34" s="80"/>
      <c r="C34" s="80"/>
      <c r="D34" s="80"/>
      <c r="E34" s="17"/>
    </row>
    <row r="35" spans="2:6" ht="17.25" customHeight="1" x14ac:dyDescent="0.25">
      <c r="B35" s="81"/>
      <c r="C35" s="81"/>
      <c r="D35" s="81"/>
      <c r="E35" s="82"/>
    </row>
    <row r="36" spans="2:6" ht="17.25" customHeight="1" x14ac:dyDescent="0.25">
      <c r="B36" s="81"/>
      <c r="C36" s="81"/>
      <c r="D36" s="81"/>
      <c r="E36" s="82"/>
    </row>
    <row r="37" spans="2:6" ht="17.25" customHeight="1" x14ac:dyDescent="0.25"/>
    <row r="38" spans="2:6" ht="17.25" customHeight="1" x14ac:dyDescent="0.25"/>
    <row r="39" spans="2:6" ht="17.25" customHeight="1" x14ac:dyDescent="0.25"/>
    <row r="40" spans="2:6" ht="17.25" customHeight="1" x14ac:dyDescent="0.25"/>
    <row r="41" spans="2:6" ht="17.25" customHeight="1" x14ac:dyDescent="0.25">
      <c r="B41" s="85"/>
      <c r="C41" s="85"/>
      <c r="D41" s="85"/>
      <c r="E41" s="85"/>
      <c r="F41" s="85"/>
    </row>
    <row r="42" spans="2:6" ht="17.25" customHeight="1" x14ac:dyDescent="0.25">
      <c r="B42" s="85"/>
      <c r="C42" s="85"/>
      <c r="D42" s="85"/>
      <c r="E42" s="85"/>
      <c r="F42" s="85"/>
    </row>
    <row r="43" spans="2:6" ht="17.25" customHeight="1" x14ac:dyDescent="0.25">
      <c r="B43" s="85"/>
      <c r="C43" s="85"/>
      <c r="D43" s="85"/>
      <c r="E43" s="85"/>
      <c r="F43" s="85"/>
    </row>
    <row r="44" spans="2:6" ht="17.25" customHeight="1" x14ac:dyDescent="0.25">
      <c r="B44" s="85"/>
      <c r="C44" s="85"/>
      <c r="D44" s="85"/>
      <c r="E44" s="85"/>
      <c r="F44" s="85"/>
    </row>
    <row r="45" spans="2:6" ht="17.25" customHeight="1" x14ac:dyDescent="0.25">
      <c r="B45" s="85"/>
      <c r="C45" s="85"/>
      <c r="D45" s="85"/>
      <c r="E45" s="85"/>
      <c r="F45" s="85"/>
    </row>
    <row r="46" spans="2:6" ht="17.25" customHeight="1" x14ac:dyDescent="0.25">
      <c r="B46" s="85"/>
      <c r="C46" s="85"/>
      <c r="D46" s="85"/>
      <c r="E46" s="85"/>
      <c r="F46" s="85"/>
    </row>
    <row r="47" spans="2:6" ht="17.25" customHeight="1" x14ac:dyDescent="0.25">
      <c r="B47" s="85"/>
      <c r="C47" s="85"/>
      <c r="D47" s="85"/>
      <c r="E47" s="85"/>
      <c r="F47" s="85"/>
    </row>
    <row r="48" spans="2:6" ht="17.25" customHeight="1" x14ac:dyDescent="0.25">
      <c r="B48" s="85"/>
      <c r="C48" s="85"/>
      <c r="D48" s="85"/>
      <c r="E48" s="85"/>
      <c r="F48" s="85"/>
    </row>
    <row r="49" spans="2:6" ht="17.25" customHeight="1" x14ac:dyDescent="0.25">
      <c r="B49" s="85"/>
      <c r="C49" s="85"/>
      <c r="D49" s="85"/>
      <c r="E49" s="85"/>
      <c r="F49" s="85"/>
    </row>
    <row r="50" spans="2:6" ht="17.25" customHeight="1" x14ac:dyDescent="0.25">
      <c r="B50" s="85"/>
      <c r="C50" s="85"/>
      <c r="D50" s="85"/>
      <c r="E50" s="85"/>
      <c r="F50" s="85"/>
    </row>
    <row r="51" spans="2:6" ht="17.25" customHeight="1" x14ac:dyDescent="0.25">
      <c r="B51" s="85"/>
      <c r="C51" s="85"/>
      <c r="D51" s="85"/>
      <c r="E51" s="85"/>
      <c r="F51" s="85"/>
    </row>
    <row r="52" spans="2:6" ht="17.25" customHeight="1" x14ac:dyDescent="0.25">
      <c r="B52" s="85"/>
      <c r="C52" s="85"/>
      <c r="D52" s="85"/>
      <c r="E52" s="85"/>
      <c r="F52" s="85"/>
    </row>
    <row r="53" spans="2:6" ht="17.25" customHeight="1" x14ac:dyDescent="0.25">
      <c r="B53" s="85"/>
      <c r="C53" s="85"/>
      <c r="D53" s="85"/>
      <c r="E53" s="85"/>
      <c r="F53" s="85"/>
    </row>
    <row r="54" spans="2:6" ht="17.25" customHeight="1" x14ac:dyDescent="0.25">
      <c r="B54" s="85"/>
      <c r="C54" s="85"/>
      <c r="D54" s="85"/>
      <c r="E54" s="85"/>
      <c r="F54" s="85"/>
    </row>
    <row r="55" spans="2:6" ht="17.25" customHeight="1" x14ac:dyDescent="0.25">
      <c r="B55" s="85"/>
      <c r="C55" s="85"/>
      <c r="D55" s="85"/>
      <c r="E55" s="85"/>
      <c r="F55" s="85"/>
    </row>
    <row r="56" spans="2:6" ht="17.25" customHeight="1" x14ac:dyDescent="0.25">
      <c r="B56" s="85"/>
      <c r="C56" s="85"/>
      <c r="D56" s="85"/>
      <c r="E56" s="85"/>
      <c r="F56" s="85"/>
    </row>
    <row r="57" spans="2:6" ht="17.25" customHeight="1" x14ac:dyDescent="0.25">
      <c r="B57" s="85"/>
      <c r="C57" s="85"/>
      <c r="D57" s="85"/>
      <c r="E57" s="85"/>
      <c r="F57" s="85"/>
    </row>
    <row r="58" spans="2:6" ht="17.25" customHeight="1" x14ac:dyDescent="0.25">
      <c r="B58" s="85"/>
      <c r="C58" s="85"/>
      <c r="D58" s="85"/>
      <c r="E58" s="85"/>
      <c r="F58" s="85"/>
    </row>
    <row r="59" spans="2:6" ht="17.25" customHeight="1" x14ac:dyDescent="0.25">
      <c r="B59" s="85"/>
      <c r="C59" s="85"/>
      <c r="D59" s="85"/>
      <c r="E59" s="85"/>
      <c r="F59" s="85"/>
    </row>
    <row r="60" spans="2:6" ht="17.25" customHeight="1" x14ac:dyDescent="0.25">
      <c r="B60" s="85"/>
      <c r="C60" s="85"/>
      <c r="D60" s="85"/>
      <c r="E60" s="85"/>
      <c r="F60" s="85"/>
    </row>
    <row r="61" spans="2:6" ht="17.25" customHeight="1" x14ac:dyDescent="0.25">
      <c r="B61" s="85"/>
      <c r="C61" s="85"/>
      <c r="D61" s="85"/>
      <c r="E61" s="85"/>
      <c r="F61" s="85"/>
    </row>
    <row r="62" spans="2:6" ht="17.25" customHeight="1" x14ac:dyDescent="0.25">
      <c r="B62" s="85"/>
      <c r="C62" s="85"/>
      <c r="D62" s="85"/>
      <c r="E62" s="85"/>
      <c r="F62" s="85"/>
    </row>
    <row r="63" spans="2:6" ht="17.25" customHeight="1" x14ac:dyDescent="0.25">
      <c r="B63" s="85"/>
      <c r="C63" s="85"/>
      <c r="D63" s="85"/>
      <c r="E63" s="85"/>
      <c r="F63" s="85"/>
    </row>
    <row r="64" spans="2:6" ht="17.25" customHeight="1" x14ac:dyDescent="0.25">
      <c r="B64" s="85"/>
      <c r="C64" s="85"/>
      <c r="D64" s="85"/>
      <c r="E64" s="85"/>
      <c r="F64" s="85"/>
    </row>
    <row r="65" spans="2:6" ht="17.25" customHeight="1" x14ac:dyDescent="0.25">
      <c r="B65" s="85"/>
      <c r="C65" s="85"/>
      <c r="D65" s="85"/>
      <c r="E65" s="85"/>
      <c r="F65" s="85"/>
    </row>
    <row r="66" spans="2:6" ht="17.25" customHeight="1" x14ac:dyDescent="0.25">
      <c r="B66" s="85"/>
      <c r="C66" s="85"/>
      <c r="D66" s="85"/>
      <c r="E66" s="85"/>
      <c r="F66" s="85"/>
    </row>
    <row r="67" spans="2:6" ht="17.25" customHeight="1" x14ac:dyDescent="0.25">
      <c r="B67" s="85"/>
      <c r="C67" s="85"/>
      <c r="D67" s="85"/>
      <c r="E67" s="85"/>
      <c r="F67" s="85"/>
    </row>
    <row r="68" spans="2:6" ht="17.25" customHeight="1" x14ac:dyDescent="0.25">
      <c r="B68" s="85"/>
      <c r="C68" s="85"/>
      <c r="D68" s="85"/>
      <c r="E68" s="85"/>
      <c r="F68" s="85"/>
    </row>
    <row r="69" spans="2:6" ht="17.25" customHeight="1" x14ac:dyDescent="0.25">
      <c r="B69" s="85"/>
      <c r="C69" s="85"/>
      <c r="D69" s="85"/>
      <c r="E69" s="85"/>
      <c r="F69" s="85"/>
    </row>
    <row r="70" spans="2:6" ht="17.25" customHeight="1" x14ac:dyDescent="0.25">
      <c r="B70" s="85"/>
      <c r="C70" s="85"/>
      <c r="D70" s="85"/>
      <c r="E70" s="85"/>
      <c r="F70" s="85"/>
    </row>
    <row r="71" spans="2:6" ht="17.25" customHeight="1" x14ac:dyDescent="0.25">
      <c r="B71" s="85"/>
      <c r="C71" s="85"/>
      <c r="D71" s="85"/>
      <c r="E71" s="85"/>
      <c r="F71" s="85"/>
    </row>
    <row r="72" spans="2:6" ht="17.25" customHeight="1" x14ac:dyDescent="0.25">
      <c r="B72" s="85"/>
      <c r="C72" s="85"/>
      <c r="D72" s="85"/>
      <c r="E72" s="85"/>
      <c r="F72" s="85"/>
    </row>
    <row r="73" spans="2:6" ht="17.25" customHeight="1" x14ac:dyDescent="0.25">
      <c r="B73" s="85"/>
      <c r="C73" s="85"/>
      <c r="D73" s="85"/>
      <c r="E73" s="85"/>
      <c r="F73" s="85"/>
    </row>
    <row r="74" spans="2:6" ht="17.25" customHeight="1" x14ac:dyDescent="0.25">
      <c r="B74" s="85"/>
      <c r="C74" s="85"/>
      <c r="D74" s="85"/>
      <c r="E74" s="85"/>
      <c r="F74" s="85"/>
    </row>
    <row r="75" spans="2:6" ht="17.25" customHeight="1" x14ac:dyDescent="0.25">
      <c r="B75" s="85"/>
      <c r="C75" s="85"/>
      <c r="D75" s="85"/>
      <c r="E75" s="85"/>
      <c r="F75" s="85"/>
    </row>
    <row r="76" spans="2:6" ht="17.25" customHeight="1" x14ac:dyDescent="0.25">
      <c r="B76" s="85"/>
      <c r="C76" s="85"/>
      <c r="D76" s="85"/>
      <c r="E76" s="85"/>
      <c r="F76" s="85"/>
    </row>
    <row r="77" spans="2:6" ht="17.25" customHeight="1" x14ac:dyDescent="0.25">
      <c r="B77" s="85"/>
      <c r="C77" s="85"/>
      <c r="D77" s="85"/>
      <c r="E77" s="85"/>
      <c r="F77" s="85"/>
    </row>
    <row r="78" spans="2:6" ht="17.25" customHeight="1" x14ac:dyDescent="0.25">
      <c r="B78" s="85"/>
      <c r="C78" s="85"/>
      <c r="D78" s="85"/>
      <c r="E78" s="85"/>
      <c r="F78" s="85"/>
    </row>
    <row r="79" spans="2:6" ht="17.25" customHeight="1" x14ac:dyDescent="0.25">
      <c r="B79" s="85"/>
      <c r="C79" s="85"/>
      <c r="D79" s="85"/>
      <c r="E79" s="85"/>
      <c r="F79" s="85"/>
    </row>
    <row r="80" spans="2:6" ht="17.25" customHeight="1" x14ac:dyDescent="0.25">
      <c r="B80" s="85"/>
      <c r="C80" s="85"/>
      <c r="D80" s="85"/>
      <c r="E80" s="85"/>
      <c r="F80" s="85"/>
    </row>
    <row r="81" spans="2:6" ht="17.25" customHeight="1" x14ac:dyDescent="0.25">
      <c r="B81" s="85"/>
      <c r="C81" s="85"/>
      <c r="D81" s="85"/>
      <c r="E81" s="85"/>
      <c r="F81" s="85"/>
    </row>
    <row r="82" spans="2:6" ht="17.25" customHeight="1" x14ac:dyDescent="0.25">
      <c r="B82" s="85"/>
      <c r="C82" s="85"/>
      <c r="D82" s="85"/>
      <c r="E82" s="85"/>
      <c r="F82" s="85"/>
    </row>
    <row r="83" spans="2:6" ht="17.25" customHeight="1" x14ac:dyDescent="0.25">
      <c r="B83" s="85"/>
      <c r="C83" s="85"/>
      <c r="D83" s="85"/>
      <c r="E83" s="85"/>
      <c r="F83" s="85"/>
    </row>
    <row r="84" spans="2:6" ht="17.25" customHeight="1" x14ac:dyDescent="0.25">
      <c r="B84" s="85"/>
      <c r="C84" s="85"/>
      <c r="D84" s="85"/>
      <c r="E84" s="85"/>
      <c r="F84" s="85"/>
    </row>
    <row r="85" spans="2:6" ht="17.25" customHeight="1" x14ac:dyDescent="0.25">
      <c r="B85" s="85"/>
      <c r="C85" s="85"/>
      <c r="D85" s="85"/>
      <c r="E85" s="85"/>
      <c r="F85" s="85"/>
    </row>
    <row r="86" spans="2:6" ht="17.25" customHeight="1" x14ac:dyDescent="0.25">
      <c r="B86" s="85"/>
      <c r="C86" s="85"/>
      <c r="D86" s="85"/>
      <c r="E86" s="85"/>
      <c r="F86" s="85"/>
    </row>
    <row r="87" spans="2:6" ht="17.25" customHeight="1" x14ac:dyDescent="0.25">
      <c r="B87" s="85"/>
      <c r="C87" s="85"/>
      <c r="D87" s="85"/>
      <c r="E87" s="85"/>
      <c r="F87" s="85"/>
    </row>
    <row r="88" spans="2:6" ht="17.25" customHeight="1" x14ac:dyDescent="0.25">
      <c r="B88" s="85"/>
      <c r="C88" s="85"/>
      <c r="D88" s="85"/>
      <c r="E88" s="85"/>
      <c r="F88" s="85"/>
    </row>
    <row r="89" spans="2:6" ht="17.25" customHeight="1" x14ac:dyDescent="0.25">
      <c r="B89" s="85"/>
      <c r="C89" s="85"/>
      <c r="D89" s="85"/>
      <c r="E89" s="85"/>
      <c r="F89" s="85"/>
    </row>
    <row r="90" spans="2:6" ht="17.25" customHeight="1" x14ac:dyDescent="0.25">
      <c r="B90" s="85"/>
      <c r="C90" s="85"/>
      <c r="D90" s="85"/>
      <c r="E90" s="85"/>
      <c r="F90" s="85"/>
    </row>
    <row r="91" spans="2:6" ht="17.25" customHeight="1" x14ac:dyDescent="0.25">
      <c r="B91" s="85"/>
      <c r="C91" s="85"/>
      <c r="D91" s="85"/>
      <c r="E91" s="85"/>
      <c r="F91" s="85"/>
    </row>
    <row r="92" spans="2:6" ht="17.25" customHeight="1" x14ac:dyDescent="0.25">
      <c r="B92" s="85"/>
      <c r="C92" s="85"/>
      <c r="D92" s="85"/>
      <c r="E92" s="85"/>
      <c r="F92" s="85"/>
    </row>
    <row r="93" spans="2:6" ht="17.25" customHeight="1" x14ac:dyDescent="0.25">
      <c r="B93" s="85"/>
      <c r="C93" s="85"/>
      <c r="D93" s="85"/>
      <c r="E93" s="85"/>
      <c r="F93" s="85"/>
    </row>
    <row r="94" spans="2:6" ht="17.25" customHeight="1" x14ac:dyDescent="0.25">
      <c r="B94" s="85"/>
      <c r="C94" s="85"/>
      <c r="D94" s="85"/>
      <c r="E94" s="85"/>
      <c r="F94" s="85"/>
    </row>
    <row r="95" spans="2:6" ht="17.25" customHeight="1" x14ac:dyDescent="0.25">
      <c r="B95" s="85"/>
      <c r="C95" s="85"/>
      <c r="D95" s="85"/>
      <c r="E95" s="85"/>
      <c r="F95" s="85"/>
    </row>
    <row r="96" spans="2:6" ht="17.25" customHeight="1" x14ac:dyDescent="0.25">
      <c r="B96" s="85"/>
      <c r="C96" s="85"/>
      <c r="D96" s="85"/>
      <c r="E96" s="85"/>
      <c r="F96" s="85"/>
    </row>
    <row r="97" spans="2:6" ht="17.25" customHeight="1" x14ac:dyDescent="0.25">
      <c r="B97" s="85"/>
      <c r="C97" s="85"/>
      <c r="D97" s="85"/>
      <c r="E97" s="85"/>
      <c r="F97" s="85"/>
    </row>
    <row r="98" spans="2:6" ht="17.25" customHeight="1" x14ac:dyDescent="0.25">
      <c r="B98" s="85"/>
      <c r="C98" s="85"/>
      <c r="D98" s="85"/>
      <c r="E98" s="85"/>
      <c r="F98" s="85"/>
    </row>
    <row r="99" spans="2:6" ht="17.25" customHeight="1" x14ac:dyDescent="0.25">
      <c r="B99" s="85"/>
      <c r="C99" s="85"/>
      <c r="D99" s="85"/>
      <c r="E99" s="85"/>
      <c r="F99" s="85"/>
    </row>
    <row r="100" spans="2:6" ht="17.25" customHeight="1" x14ac:dyDescent="0.25">
      <c r="B100" s="85"/>
      <c r="C100" s="85"/>
      <c r="D100" s="85"/>
      <c r="E100" s="85"/>
      <c r="F100" s="85"/>
    </row>
    <row r="101" spans="2:6" ht="17.25" customHeight="1" x14ac:dyDescent="0.25">
      <c r="B101" s="85"/>
      <c r="C101" s="85"/>
      <c r="D101" s="85"/>
      <c r="E101" s="85"/>
      <c r="F101" s="85"/>
    </row>
    <row r="102" spans="2:6" ht="17.25" customHeight="1" x14ac:dyDescent="0.25">
      <c r="B102" s="85"/>
      <c r="C102" s="85"/>
      <c r="D102" s="85"/>
      <c r="E102" s="85"/>
      <c r="F102" s="85"/>
    </row>
    <row r="103" spans="2:6" ht="17.25" customHeight="1" x14ac:dyDescent="0.25">
      <c r="B103" s="85"/>
      <c r="C103" s="85"/>
      <c r="D103" s="85"/>
      <c r="E103" s="85"/>
      <c r="F103" s="85"/>
    </row>
    <row r="104" spans="2:6" ht="17.25" customHeight="1" x14ac:dyDescent="0.25">
      <c r="B104" s="85"/>
      <c r="C104" s="85"/>
      <c r="D104" s="85"/>
      <c r="E104" s="85"/>
      <c r="F104" s="85"/>
    </row>
    <row r="105" spans="2:6" ht="17.25" customHeight="1" x14ac:dyDescent="0.25">
      <c r="B105" s="85"/>
      <c r="C105" s="85"/>
      <c r="D105" s="85"/>
      <c r="E105" s="85"/>
      <c r="F105" s="85"/>
    </row>
    <row r="106" spans="2:6" ht="17.25" customHeight="1" x14ac:dyDescent="0.25">
      <c r="B106" s="85"/>
      <c r="C106" s="85"/>
      <c r="D106" s="85"/>
      <c r="E106" s="85"/>
      <c r="F106" s="85"/>
    </row>
    <row r="107" spans="2:6" ht="17.25" customHeight="1" x14ac:dyDescent="0.25">
      <c r="B107" s="85"/>
      <c r="C107" s="85"/>
      <c r="D107" s="85"/>
      <c r="E107" s="85"/>
      <c r="F107" s="85"/>
    </row>
    <row r="108" spans="2:6" ht="17.25" customHeight="1" x14ac:dyDescent="0.25">
      <c r="B108" s="85"/>
      <c r="C108" s="85"/>
      <c r="D108" s="85"/>
      <c r="E108" s="85"/>
      <c r="F108" s="85"/>
    </row>
    <row r="109" spans="2:6" ht="17.25" customHeight="1" x14ac:dyDescent="0.25">
      <c r="B109" s="85"/>
      <c r="C109" s="85"/>
      <c r="D109" s="85"/>
      <c r="E109" s="85"/>
      <c r="F109" s="85"/>
    </row>
    <row r="110" spans="2:6" ht="17.25" customHeight="1" x14ac:dyDescent="0.25">
      <c r="B110" s="85"/>
      <c r="C110" s="85"/>
      <c r="D110" s="85"/>
      <c r="E110" s="85"/>
      <c r="F110" s="85"/>
    </row>
    <row r="111" spans="2:6" ht="17.25" customHeight="1" x14ac:dyDescent="0.25">
      <c r="B111" s="85"/>
      <c r="C111" s="85"/>
      <c r="D111" s="85"/>
      <c r="E111" s="85"/>
      <c r="F111" s="85"/>
    </row>
    <row r="112" spans="2:6" ht="17.25" customHeight="1" x14ac:dyDescent="0.25">
      <c r="B112" s="85"/>
      <c r="C112" s="85"/>
      <c r="D112" s="85"/>
      <c r="E112" s="85"/>
      <c r="F112" s="85"/>
    </row>
    <row r="113" spans="2:6" ht="17.25" customHeight="1" x14ac:dyDescent="0.25">
      <c r="B113" s="85"/>
      <c r="C113" s="85"/>
      <c r="D113" s="85"/>
      <c r="E113" s="85"/>
      <c r="F113" s="85"/>
    </row>
    <row r="114" spans="2:6" ht="17.25" customHeight="1" x14ac:dyDescent="0.25"/>
    <row r="115" spans="2:6" ht="17.25" customHeight="1" x14ac:dyDescent="0.25"/>
    <row r="116" spans="2:6" ht="17.25" customHeight="1" x14ac:dyDescent="0.25"/>
    <row r="117" spans="2:6" ht="17.25" customHeight="1" x14ac:dyDescent="0.25"/>
    <row r="118" spans="2:6" ht="17.25" customHeight="1" x14ac:dyDescent="0.25"/>
    <row r="119" spans="2:6" ht="17.25" customHeight="1" x14ac:dyDescent="0.25"/>
    <row r="120" spans="2:6" ht="17.25" customHeight="1" x14ac:dyDescent="0.25"/>
    <row r="121" spans="2:6" ht="17.25" customHeight="1" x14ac:dyDescent="0.25"/>
    <row r="122" spans="2:6" ht="17.25" customHeight="1" x14ac:dyDescent="0.25"/>
    <row r="123" spans="2:6" ht="17.25" customHeight="1" x14ac:dyDescent="0.25"/>
    <row r="124" spans="2:6" ht="17.25" customHeight="1" x14ac:dyDescent="0.25"/>
    <row r="125" spans="2:6" ht="17.25" customHeight="1" x14ac:dyDescent="0.25"/>
    <row r="126" spans="2:6" ht="17.25" customHeight="1" x14ac:dyDescent="0.25"/>
    <row r="127" spans="2:6" ht="17.25" customHeight="1" x14ac:dyDescent="0.25"/>
  </sheetData>
  <dataConsolidate/>
  <mergeCells count="50">
    <mergeCell ref="N3:P3"/>
    <mergeCell ref="N4:P4"/>
    <mergeCell ref="N5:P5"/>
    <mergeCell ref="N6:P6"/>
    <mergeCell ref="H2:P2"/>
    <mergeCell ref="C7:E7"/>
    <mergeCell ref="C8:E8"/>
    <mergeCell ref="C9:E9"/>
    <mergeCell ref="C10:E10"/>
    <mergeCell ref="C6:E6"/>
    <mergeCell ref="BI16:BV17"/>
    <mergeCell ref="B3:E3"/>
    <mergeCell ref="C4:E4"/>
    <mergeCell ref="C5:E5"/>
    <mergeCell ref="N7:P7"/>
    <mergeCell ref="N8:P8"/>
    <mergeCell ref="N9:P9"/>
    <mergeCell ref="N10:P10"/>
    <mergeCell ref="B25:C25"/>
    <mergeCell ref="B32:C32"/>
    <mergeCell ref="B33:C33"/>
    <mergeCell ref="Q18:U18"/>
    <mergeCell ref="W20:W24"/>
    <mergeCell ref="AF20:AF22"/>
    <mergeCell ref="AH20:AH29"/>
    <mergeCell ref="AQ20:AQ22"/>
    <mergeCell ref="AS20:AS29"/>
    <mergeCell ref="BB20:BB22"/>
    <mergeCell ref="BD20:BD29"/>
    <mergeCell ref="BD17:BD18"/>
    <mergeCell ref="BE17:BF17"/>
    <mergeCell ref="BG17:BH17"/>
    <mergeCell ref="B18:C18"/>
    <mergeCell ref="D18:H18"/>
    <mergeCell ref="I18:M18"/>
    <mergeCell ref="AQ17:AR18"/>
    <mergeCell ref="AT17:AW17"/>
    <mergeCell ref="AX17:BA17"/>
    <mergeCell ref="BB17:BC18"/>
    <mergeCell ref="X17:AA17"/>
    <mergeCell ref="AB17:AE17"/>
    <mergeCell ref="AF17:AG18"/>
    <mergeCell ref="AI17:AL17"/>
    <mergeCell ref="AM17:AP17"/>
    <mergeCell ref="W15:BV15"/>
    <mergeCell ref="W16:AG16"/>
    <mergeCell ref="AH16:AR16"/>
    <mergeCell ref="AS16:BC16"/>
    <mergeCell ref="BD16:BH16"/>
    <mergeCell ref="W17:W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</vt:lpstr>
    </vt:vector>
  </TitlesOfParts>
  <Company>Asmar (T)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C-044 Garcia Mella Ricardo</dc:creator>
  <cp:lastModifiedBy>C-044 Garcia Mella Ricardo</cp:lastModifiedBy>
  <dcterms:created xsi:type="dcterms:W3CDTF">2019-07-17T15:12:09Z</dcterms:created>
  <dcterms:modified xsi:type="dcterms:W3CDTF">2019-07-17T15:52:32Z</dcterms:modified>
</cp:coreProperties>
</file>